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6E114FD-451B-466E-8B7B-83900EFA8967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22" i="5" l="1"/>
  <c r="AW20" i="3"/>
  <c r="FZ21" i="5"/>
  <c r="DV22" i="4"/>
  <c r="DV23" i="4" s="1"/>
  <c r="AH23" i="4"/>
  <c r="W22" i="4"/>
  <c r="D41" i="4"/>
  <c r="DR22" i="4"/>
  <c r="CQ22" i="4"/>
  <c r="CQ23" i="4" s="1"/>
  <c r="HA21" i="5"/>
  <c r="GS21" i="5"/>
  <c r="FU22" i="5"/>
  <c r="D45" i="5"/>
  <c r="D44" i="5"/>
  <c r="D41" i="5"/>
  <c r="D40" i="5"/>
  <c r="D35" i="5"/>
  <c r="GS22" i="5"/>
  <c r="D31" i="5"/>
  <c r="D32" i="5"/>
  <c r="AH22" i="4"/>
  <c r="D37" i="4"/>
  <c r="D36" i="4"/>
  <c r="IT16" i="6"/>
  <c r="IT17" i="6" s="1"/>
  <c r="IS16" i="6"/>
  <c r="IS17" i="6" s="1"/>
  <c r="IR16" i="6"/>
  <c r="IR17" i="6" s="1"/>
  <c r="IQ16" i="6"/>
  <c r="IQ17" i="6" s="1"/>
  <c r="IP16" i="6"/>
  <c r="IP17" i="6" s="1"/>
  <c r="IO16" i="6"/>
  <c r="IO17" i="6" s="1"/>
  <c r="IN16" i="6"/>
  <c r="IN17" i="6" s="1"/>
  <c r="IM16" i="6"/>
  <c r="IM17" i="6" s="1"/>
  <c r="IL16" i="6"/>
  <c r="IL17" i="6" s="1"/>
  <c r="IK16" i="6"/>
  <c r="IK17" i="6" s="1"/>
  <c r="IJ16" i="6"/>
  <c r="IJ17" i="6" s="1"/>
  <c r="II16" i="6"/>
  <c r="II17" i="6" s="1"/>
  <c r="IH16" i="6"/>
  <c r="IH17" i="6" s="1"/>
  <c r="IG16" i="6"/>
  <c r="IG17" i="6" s="1"/>
  <c r="IF16" i="6"/>
  <c r="IF17" i="6" s="1"/>
  <c r="IE16" i="6"/>
  <c r="IE17" i="6" s="1"/>
  <c r="ID16" i="6"/>
  <c r="ID17" i="6" s="1"/>
  <c r="IC16" i="6"/>
  <c r="IC17" i="6" s="1"/>
  <c r="IB16" i="6"/>
  <c r="IB17" i="6" s="1"/>
  <c r="IA16" i="6"/>
  <c r="IA17" i="6" s="1"/>
  <c r="HZ16" i="6"/>
  <c r="HZ17" i="6" s="1"/>
  <c r="HY16" i="6"/>
  <c r="HY17" i="6" s="1"/>
  <c r="HX16" i="6"/>
  <c r="HX17" i="6" s="1"/>
  <c r="HW16" i="6"/>
  <c r="HW17" i="6" s="1"/>
  <c r="HV16" i="6"/>
  <c r="HV17" i="6" s="1"/>
  <c r="HU16" i="6"/>
  <c r="HU17" i="6" s="1"/>
  <c r="HT16" i="6"/>
  <c r="HT17" i="6" s="1"/>
  <c r="HS16" i="6"/>
  <c r="HS17" i="6" s="1"/>
  <c r="HR16" i="6"/>
  <c r="HR17" i="6" s="1"/>
  <c r="HQ16" i="6"/>
  <c r="HQ17" i="6" s="1"/>
  <c r="HP16" i="6"/>
  <c r="HP17" i="6" s="1"/>
  <c r="HO16" i="6"/>
  <c r="HO17" i="6" s="1"/>
  <c r="HN16" i="6"/>
  <c r="HN17" i="6" s="1"/>
  <c r="HM16" i="6"/>
  <c r="HM17" i="6" s="1"/>
  <c r="HL16" i="6"/>
  <c r="HL17" i="6" s="1"/>
  <c r="HK16" i="6"/>
  <c r="HK17" i="6" s="1"/>
  <c r="HJ16" i="6"/>
  <c r="HJ17" i="6" s="1"/>
  <c r="HI16" i="6"/>
  <c r="HI17" i="6" s="1"/>
  <c r="HH16" i="6"/>
  <c r="HH17" i="6" s="1"/>
  <c r="HG16" i="6"/>
  <c r="HG17" i="6" s="1"/>
  <c r="HF16" i="6"/>
  <c r="HF17" i="6" s="1"/>
  <c r="HE16" i="6"/>
  <c r="HE17" i="6" s="1"/>
  <c r="HD16" i="6"/>
  <c r="HD17" i="6" s="1"/>
  <c r="HC16" i="6"/>
  <c r="HC17" i="6" s="1"/>
  <c r="HB16" i="6"/>
  <c r="HB17" i="6" s="1"/>
  <c r="HA16" i="6"/>
  <c r="HA17" i="6" s="1"/>
  <c r="GZ16" i="6"/>
  <c r="GZ17" i="6" s="1"/>
  <c r="GY16" i="6"/>
  <c r="GY17" i="6" s="1"/>
  <c r="GX16" i="6"/>
  <c r="GX17" i="6" s="1"/>
  <c r="GW16" i="6"/>
  <c r="GW17" i="6" s="1"/>
  <c r="GV16" i="6"/>
  <c r="GV17" i="6" s="1"/>
  <c r="GU16" i="6"/>
  <c r="GU17" i="6" s="1"/>
  <c r="GT16" i="6"/>
  <c r="GT17" i="6" s="1"/>
  <c r="GS16" i="6"/>
  <c r="GS17" i="6" s="1"/>
  <c r="GR16" i="6"/>
  <c r="GR17" i="6" s="1"/>
  <c r="GQ16" i="6"/>
  <c r="GQ17" i="6" s="1"/>
  <c r="GP16" i="6"/>
  <c r="GP17" i="6" s="1"/>
  <c r="GO16" i="6"/>
  <c r="GO17" i="6" s="1"/>
  <c r="GN16" i="6"/>
  <c r="GN17" i="6" s="1"/>
  <c r="GM16" i="6"/>
  <c r="GM17" i="6" s="1"/>
  <c r="GL16" i="6"/>
  <c r="GL17" i="6" s="1"/>
  <c r="GK16" i="6"/>
  <c r="GK17" i="6" s="1"/>
  <c r="GJ16" i="6"/>
  <c r="GJ17" i="6" s="1"/>
  <c r="GI16" i="6"/>
  <c r="GI17" i="6" s="1"/>
  <c r="GH16" i="6"/>
  <c r="GH17" i="6" s="1"/>
  <c r="GG16" i="6"/>
  <c r="GG17" i="6" s="1"/>
  <c r="GF16" i="6"/>
  <c r="GF17" i="6" s="1"/>
  <c r="GE16" i="6"/>
  <c r="GE17" i="6" s="1"/>
  <c r="GD16" i="6"/>
  <c r="GD17" i="6" s="1"/>
  <c r="GC16" i="6"/>
  <c r="GC17" i="6" s="1"/>
  <c r="GB16" i="6"/>
  <c r="GB17" i="6" s="1"/>
  <c r="GA16" i="6"/>
  <c r="GA17" i="6" s="1"/>
  <c r="FZ16" i="6"/>
  <c r="FZ17" i="6" s="1"/>
  <c r="FY16" i="6"/>
  <c r="FY17" i="6" s="1"/>
  <c r="FX16" i="6"/>
  <c r="FX17" i="6" s="1"/>
  <c r="FW16" i="6"/>
  <c r="FW17" i="6" s="1"/>
  <c r="FV16" i="6"/>
  <c r="FV17" i="6" s="1"/>
  <c r="FU16" i="6"/>
  <c r="FU17" i="6" s="1"/>
  <c r="FT16" i="6"/>
  <c r="FT17" i="6" s="1"/>
  <c r="FS16" i="6"/>
  <c r="FS17" i="6" s="1"/>
  <c r="FR16" i="6"/>
  <c r="FR17" i="6" s="1"/>
  <c r="FQ16" i="6"/>
  <c r="FQ17" i="6" s="1"/>
  <c r="FP16" i="6"/>
  <c r="FP17" i="6" s="1"/>
  <c r="FO16" i="6"/>
  <c r="FO17" i="6" s="1"/>
  <c r="FN16" i="6"/>
  <c r="FN17" i="6" s="1"/>
  <c r="FM16" i="6"/>
  <c r="FM17" i="6" s="1"/>
  <c r="FL16" i="6"/>
  <c r="FL17" i="6" s="1"/>
  <c r="FK16" i="6"/>
  <c r="FK17" i="6" s="1"/>
  <c r="FJ16" i="6"/>
  <c r="FJ17" i="6" s="1"/>
  <c r="FI16" i="6"/>
  <c r="FI17" i="6" s="1"/>
  <c r="FH16" i="6"/>
  <c r="FH17" i="6" s="1"/>
  <c r="FG16" i="6"/>
  <c r="FG17" i="6" s="1"/>
  <c r="FF16" i="6"/>
  <c r="FF17" i="6" s="1"/>
  <c r="FE16" i="6"/>
  <c r="FE17" i="6" s="1"/>
  <c r="FD16" i="6"/>
  <c r="FD17" i="6" s="1"/>
  <c r="FC16" i="6"/>
  <c r="FC17" i="6" s="1"/>
  <c r="FB16" i="6"/>
  <c r="FB17" i="6" s="1"/>
  <c r="FA16" i="6"/>
  <c r="FA17" i="6" s="1"/>
  <c r="EZ16" i="6"/>
  <c r="EZ17" i="6" s="1"/>
  <c r="EY16" i="6"/>
  <c r="EY17" i="6" s="1"/>
  <c r="EX16" i="6"/>
  <c r="EX17" i="6" s="1"/>
  <c r="EW16" i="6"/>
  <c r="EW17" i="6" s="1"/>
  <c r="EV16" i="6"/>
  <c r="EV17" i="6" s="1"/>
  <c r="EU16" i="6"/>
  <c r="EU17" i="6" s="1"/>
  <c r="ET16" i="6"/>
  <c r="ET17" i="6" s="1"/>
  <c r="ES16" i="6"/>
  <c r="ES17" i="6" s="1"/>
  <c r="ER16" i="6"/>
  <c r="ER17" i="6" s="1"/>
  <c r="EQ16" i="6"/>
  <c r="EQ17" i="6" s="1"/>
  <c r="EP16" i="6"/>
  <c r="EP17" i="6" s="1"/>
  <c r="EO16" i="6"/>
  <c r="EO17" i="6" s="1"/>
  <c r="EN16" i="6"/>
  <c r="EN17" i="6" s="1"/>
  <c r="EM16" i="6"/>
  <c r="EM17" i="6" s="1"/>
  <c r="EL16" i="6"/>
  <c r="EL17" i="6" s="1"/>
  <c r="EK16" i="6"/>
  <c r="EK17" i="6" s="1"/>
  <c r="EJ16" i="6"/>
  <c r="EJ17" i="6" s="1"/>
  <c r="EI16" i="6"/>
  <c r="EI17" i="6" s="1"/>
  <c r="EH16" i="6"/>
  <c r="EH17" i="6" s="1"/>
  <c r="EG16" i="6"/>
  <c r="EG17" i="6" s="1"/>
  <c r="EF16" i="6"/>
  <c r="EF17" i="6" s="1"/>
  <c r="EE16" i="6"/>
  <c r="EE17" i="6" s="1"/>
  <c r="ED16" i="6"/>
  <c r="ED17" i="6" s="1"/>
  <c r="EC16" i="6"/>
  <c r="EC17" i="6" s="1"/>
  <c r="EB16" i="6"/>
  <c r="EB17" i="6" s="1"/>
  <c r="EA16" i="6"/>
  <c r="EA17" i="6" s="1"/>
  <c r="DZ16" i="6"/>
  <c r="DZ17" i="6" s="1"/>
  <c r="DY16" i="6"/>
  <c r="DY17" i="6" s="1"/>
  <c r="DX16" i="6"/>
  <c r="DX17" i="6" s="1"/>
  <c r="DW16" i="6"/>
  <c r="DW17" i="6" s="1"/>
  <c r="DV16" i="6"/>
  <c r="DV17" i="6" s="1"/>
  <c r="DU16" i="6"/>
  <c r="DU17" i="6" s="1"/>
  <c r="DT16" i="6"/>
  <c r="DT17" i="6" s="1"/>
  <c r="DS16" i="6"/>
  <c r="DS17" i="6" s="1"/>
  <c r="DR16" i="6"/>
  <c r="DR17" i="6" s="1"/>
  <c r="DQ16" i="6"/>
  <c r="DQ17" i="6" s="1"/>
  <c r="DP16" i="6"/>
  <c r="DP17" i="6" s="1"/>
  <c r="DO16" i="6"/>
  <c r="DO17" i="6" s="1"/>
  <c r="DN16" i="6"/>
  <c r="DN17" i="6" s="1"/>
  <c r="DM16" i="6"/>
  <c r="DM17" i="6" s="1"/>
  <c r="DL16" i="6"/>
  <c r="DL17" i="6" s="1"/>
  <c r="DK16" i="6"/>
  <c r="DK17" i="6" s="1"/>
  <c r="DJ16" i="6"/>
  <c r="DJ17" i="6" s="1"/>
  <c r="DI16" i="6"/>
  <c r="DI17" i="6" s="1"/>
  <c r="DH16" i="6"/>
  <c r="DH17" i="6" s="1"/>
  <c r="DG16" i="6"/>
  <c r="DG17" i="6" s="1"/>
  <c r="DF16" i="6"/>
  <c r="DF17" i="6" s="1"/>
  <c r="DE16" i="6"/>
  <c r="DE17" i="6" s="1"/>
  <c r="DD16" i="6"/>
  <c r="DD17" i="6" s="1"/>
  <c r="DC16" i="6"/>
  <c r="DC17" i="6" s="1"/>
  <c r="DB16" i="6"/>
  <c r="DB17" i="6" s="1"/>
  <c r="DA16" i="6"/>
  <c r="DA17" i="6" s="1"/>
  <c r="CZ16" i="6"/>
  <c r="CZ17" i="6" s="1"/>
  <c r="CY16" i="6"/>
  <c r="CY17" i="6" s="1"/>
  <c r="CX16" i="6"/>
  <c r="CX17" i="6" s="1"/>
  <c r="CW16" i="6"/>
  <c r="CW17" i="6" s="1"/>
  <c r="CV16" i="6"/>
  <c r="CV17" i="6" s="1"/>
  <c r="CU16" i="6"/>
  <c r="CU17" i="6" s="1"/>
  <c r="CT16" i="6"/>
  <c r="CT17" i="6" s="1"/>
  <c r="CS16" i="6"/>
  <c r="CS17" i="6" s="1"/>
  <c r="CR16" i="6"/>
  <c r="CR17" i="6" s="1"/>
  <c r="CQ16" i="6"/>
  <c r="CQ17" i="6" s="1"/>
  <c r="CP16" i="6"/>
  <c r="CP17" i="6" s="1"/>
  <c r="CO16" i="6"/>
  <c r="CO17" i="6" s="1"/>
  <c r="CN16" i="6"/>
  <c r="CN17" i="6" s="1"/>
  <c r="CM16" i="6"/>
  <c r="CM17" i="6" s="1"/>
  <c r="CL16" i="6"/>
  <c r="CL17" i="6" s="1"/>
  <c r="CK16" i="6"/>
  <c r="CK17" i="6" s="1"/>
  <c r="CJ16" i="6"/>
  <c r="CJ17" i="6" s="1"/>
  <c r="CI16" i="6"/>
  <c r="CI17" i="6" s="1"/>
  <c r="CH16" i="6"/>
  <c r="CH17" i="6" s="1"/>
  <c r="CG16" i="6"/>
  <c r="CG17" i="6" s="1"/>
  <c r="CF16" i="6"/>
  <c r="CF17" i="6" s="1"/>
  <c r="CE16" i="6"/>
  <c r="CE17" i="6" s="1"/>
  <c r="CD16" i="6"/>
  <c r="CD17" i="6" s="1"/>
  <c r="CC16" i="6"/>
  <c r="CC17" i="6" s="1"/>
  <c r="CB16" i="6"/>
  <c r="CB17" i="6" s="1"/>
  <c r="CA16" i="6"/>
  <c r="CA17" i="6" s="1"/>
  <c r="BZ16" i="6"/>
  <c r="BZ17" i="6" s="1"/>
  <c r="BY16" i="6"/>
  <c r="BY17" i="6" s="1"/>
  <c r="BX16" i="6"/>
  <c r="BX17" i="6" s="1"/>
  <c r="BW16" i="6"/>
  <c r="BW17" i="6" s="1"/>
  <c r="BV16" i="6"/>
  <c r="BV17" i="6" s="1"/>
  <c r="BU16" i="6"/>
  <c r="BU17" i="6" s="1"/>
  <c r="BT16" i="6"/>
  <c r="BT17" i="6" s="1"/>
  <c r="BS16" i="6"/>
  <c r="BS17" i="6" s="1"/>
  <c r="BR16" i="6"/>
  <c r="BR17" i="6" s="1"/>
  <c r="BQ16" i="6"/>
  <c r="BQ17" i="6" s="1"/>
  <c r="BP16" i="6"/>
  <c r="BP17" i="6" s="1"/>
  <c r="BO16" i="6"/>
  <c r="BO17" i="6" s="1"/>
  <c r="BN16" i="6"/>
  <c r="BN17" i="6" s="1"/>
  <c r="BM16" i="6"/>
  <c r="BM17" i="6" s="1"/>
  <c r="BL16" i="6"/>
  <c r="BL17" i="6" s="1"/>
  <c r="BK16" i="6"/>
  <c r="BK17" i="6" s="1"/>
  <c r="BJ16" i="6"/>
  <c r="BJ17" i="6" s="1"/>
  <c r="BI16" i="6"/>
  <c r="BI17" i="6" s="1"/>
  <c r="BH16" i="6"/>
  <c r="BH17" i="6" s="1"/>
  <c r="BG16" i="6"/>
  <c r="BG17" i="6" s="1"/>
  <c r="BF16" i="6"/>
  <c r="BF17" i="6" s="1"/>
  <c r="BE16" i="6"/>
  <c r="BE17" i="6" s="1"/>
  <c r="BD16" i="6"/>
  <c r="BD17" i="6" s="1"/>
  <c r="BC16" i="6"/>
  <c r="BC17" i="6" s="1"/>
  <c r="BB16" i="6"/>
  <c r="BB17" i="6" s="1"/>
  <c r="BA16" i="6"/>
  <c r="BA17" i="6" s="1"/>
  <c r="AZ16" i="6"/>
  <c r="AZ17" i="6" s="1"/>
  <c r="AY16" i="6"/>
  <c r="AY17" i="6" s="1"/>
  <c r="AX16" i="6"/>
  <c r="AX17" i="6" s="1"/>
  <c r="AW16" i="6"/>
  <c r="AW17" i="6" s="1"/>
  <c r="AV16" i="6"/>
  <c r="AV17" i="6" s="1"/>
  <c r="AU16" i="6"/>
  <c r="AU17" i="6" s="1"/>
  <c r="AT16" i="6"/>
  <c r="AT17" i="6" s="1"/>
  <c r="AS16" i="6"/>
  <c r="AS17" i="6" s="1"/>
  <c r="AR16" i="6"/>
  <c r="AR17" i="6" s="1"/>
  <c r="AQ16" i="6"/>
  <c r="AQ17" i="6" s="1"/>
  <c r="AP16" i="6"/>
  <c r="AP17" i="6" s="1"/>
  <c r="AO16" i="6"/>
  <c r="AO17" i="6" s="1"/>
  <c r="AN16" i="6"/>
  <c r="AN17" i="6" s="1"/>
  <c r="AM16" i="6"/>
  <c r="AM17" i="6" s="1"/>
  <c r="AL16" i="6"/>
  <c r="AL17" i="6" s="1"/>
  <c r="AK16" i="6"/>
  <c r="AK17" i="6" s="1"/>
  <c r="AJ16" i="6"/>
  <c r="AJ17" i="6" s="1"/>
  <c r="AI16" i="6"/>
  <c r="AI17" i="6" s="1"/>
  <c r="AH16" i="6"/>
  <c r="AH17" i="6" s="1"/>
  <c r="AG16" i="6"/>
  <c r="AG17" i="6" s="1"/>
  <c r="AF16" i="6"/>
  <c r="AF17" i="6" s="1"/>
  <c r="AE16" i="6"/>
  <c r="AE17" i="6" s="1"/>
  <c r="AD16" i="6"/>
  <c r="AD17" i="6" s="1"/>
  <c r="AC16" i="6"/>
  <c r="AC17" i="6" s="1"/>
  <c r="AB16" i="6"/>
  <c r="AB17" i="6" s="1"/>
  <c r="AA16" i="6"/>
  <c r="AA17" i="6" s="1"/>
  <c r="Z16" i="6"/>
  <c r="Z17" i="6" s="1"/>
  <c r="Y16" i="6"/>
  <c r="Y17" i="6" s="1"/>
  <c r="X16" i="6"/>
  <c r="X17" i="6" s="1"/>
  <c r="W16" i="6"/>
  <c r="W17" i="6" s="1"/>
  <c r="V16" i="6"/>
  <c r="V17" i="6" s="1"/>
  <c r="U16" i="6"/>
  <c r="U17" i="6" s="1"/>
  <c r="T16" i="6"/>
  <c r="T17" i="6" s="1"/>
  <c r="FU21" i="5"/>
  <c r="BT40" i="2"/>
  <c r="E20" i="6" l="1"/>
  <c r="D20" i="6" s="1"/>
  <c r="E21" i="6"/>
  <c r="D21" i="6" s="1"/>
  <c r="E22" i="6"/>
  <c r="D22" i="6" s="1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19" i="3"/>
  <c r="C20" i="3" s="1"/>
  <c r="D19" i="3"/>
  <c r="D20" i="3" s="1"/>
  <c r="E19" i="3"/>
  <c r="E20" i="3" s="1"/>
  <c r="F19" i="3"/>
  <c r="F20" i="3" s="1"/>
  <c r="G19" i="3"/>
  <c r="G20" i="3" s="1"/>
  <c r="H19" i="3"/>
  <c r="H20" i="3" s="1"/>
  <c r="I19" i="3"/>
  <c r="I20" i="3" s="1"/>
  <c r="J19" i="3"/>
  <c r="J20" i="3" s="1"/>
  <c r="K19" i="3"/>
  <c r="K20" i="3" s="1"/>
  <c r="L19" i="3"/>
  <c r="L20" i="3" s="1"/>
  <c r="M19" i="3"/>
  <c r="M20" i="3" s="1"/>
  <c r="N19" i="3"/>
  <c r="N20" i="3" s="1"/>
  <c r="E25" i="3" s="1"/>
  <c r="D25" i="3" s="1"/>
  <c r="O19" i="3"/>
  <c r="O20" i="3" s="1"/>
  <c r="P19" i="3"/>
  <c r="P20" i="3" s="1"/>
  <c r="Q19" i="3"/>
  <c r="Q20" i="3" s="1"/>
  <c r="R19" i="3"/>
  <c r="R20" i="3" s="1"/>
  <c r="S19" i="3"/>
  <c r="S20" i="3" s="1"/>
  <c r="T19" i="3"/>
  <c r="T20" i="3" s="1"/>
  <c r="U19" i="3"/>
  <c r="U20" i="3" s="1"/>
  <c r="V19" i="3"/>
  <c r="V20" i="3" s="1"/>
  <c r="W19" i="3"/>
  <c r="W20" i="3" s="1"/>
  <c r="X19" i="3"/>
  <c r="X20" i="3" s="1"/>
  <c r="Y19" i="3"/>
  <c r="Y20" i="3" s="1"/>
  <c r="Z19" i="3"/>
  <c r="Z20" i="3" s="1"/>
  <c r="AA19" i="3"/>
  <c r="AA20" i="3" s="1"/>
  <c r="AB19" i="3"/>
  <c r="AC19" i="3"/>
  <c r="AC20" i="3" s="1"/>
  <c r="AD19" i="3"/>
  <c r="AD20" i="3" s="1"/>
  <c r="AE19" i="3"/>
  <c r="AE20" i="3" s="1"/>
  <c r="AF19" i="3"/>
  <c r="AF20" i="3" s="1"/>
  <c r="AG19" i="3"/>
  <c r="AG20" i="3" s="1"/>
  <c r="AH19" i="3"/>
  <c r="AH20" i="3" s="1"/>
  <c r="AI19" i="3"/>
  <c r="AI20" i="3" s="1"/>
  <c r="AJ19" i="3"/>
  <c r="AJ20" i="3" s="1"/>
  <c r="AK19" i="3"/>
  <c r="AK20" i="3" s="1"/>
  <c r="AL19" i="3"/>
  <c r="AL20" i="3" s="1"/>
  <c r="AM19" i="3"/>
  <c r="AM20" i="3" s="1"/>
  <c r="AN19" i="3"/>
  <c r="AN20" i="3" s="1"/>
  <c r="AO19" i="3"/>
  <c r="AO20" i="3" s="1"/>
  <c r="AP19" i="3"/>
  <c r="AP20" i="3" s="1"/>
  <c r="AQ19" i="3"/>
  <c r="AQ20" i="3" s="1"/>
  <c r="AR19" i="3"/>
  <c r="AR20" i="3" s="1"/>
  <c r="AS19" i="3"/>
  <c r="AS20" i="3" s="1"/>
  <c r="AT19" i="3"/>
  <c r="AT20" i="3" s="1"/>
  <c r="AU19" i="3"/>
  <c r="AU20" i="3" s="1"/>
  <c r="AV19" i="3"/>
  <c r="AV20" i="3" s="1"/>
  <c r="AX19" i="3"/>
  <c r="AX20" i="3" s="1"/>
  <c r="AY19" i="3"/>
  <c r="AY20" i="3" s="1"/>
  <c r="AZ19" i="3"/>
  <c r="AZ20" i="3" s="1"/>
  <c r="BA19" i="3"/>
  <c r="BA20" i="3" s="1"/>
  <c r="BB19" i="3"/>
  <c r="BB20" i="3" s="1"/>
  <c r="BC19" i="3"/>
  <c r="BC20" i="3" s="1"/>
  <c r="BD19" i="3"/>
  <c r="BD20" i="3" s="1"/>
  <c r="BE19" i="3"/>
  <c r="BE20" i="3" s="1"/>
  <c r="BF19" i="3"/>
  <c r="BF20" i="3" s="1"/>
  <c r="BG19" i="3"/>
  <c r="BG20" i="3" s="1"/>
  <c r="BH19" i="3"/>
  <c r="BH20" i="3" s="1"/>
  <c r="BI19" i="3"/>
  <c r="BI20" i="3" s="1"/>
  <c r="BJ19" i="3"/>
  <c r="BJ20" i="3" s="1"/>
  <c r="BK19" i="3"/>
  <c r="BK20" i="3" s="1"/>
  <c r="BL19" i="3"/>
  <c r="BL20" i="3" s="1"/>
  <c r="BM19" i="3"/>
  <c r="BM20" i="3" s="1"/>
  <c r="BN19" i="3"/>
  <c r="BN20" i="3" s="1"/>
  <c r="BO19" i="3"/>
  <c r="BO20" i="3" s="1"/>
  <c r="BP19" i="3"/>
  <c r="BP20" i="3" s="1"/>
  <c r="BQ19" i="3"/>
  <c r="BQ20" i="3" s="1"/>
  <c r="BR19" i="3"/>
  <c r="BR20" i="3" s="1"/>
  <c r="BS19" i="3"/>
  <c r="BS20" i="3" s="1"/>
  <c r="BT19" i="3"/>
  <c r="BT20" i="3" s="1"/>
  <c r="BU19" i="3"/>
  <c r="BU20" i="3" s="1"/>
  <c r="BV19" i="3"/>
  <c r="BV20" i="3" s="1"/>
  <c r="BW19" i="3"/>
  <c r="BW20" i="3" s="1"/>
  <c r="BX19" i="3"/>
  <c r="BX20" i="3" s="1"/>
  <c r="BY19" i="3"/>
  <c r="BY20" i="3" s="1"/>
  <c r="BZ19" i="3"/>
  <c r="BZ20" i="3" s="1"/>
  <c r="CA19" i="3"/>
  <c r="CA20" i="3" s="1"/>
  <c r="CB19" i="3"/>
  <c r="CB20" i="3" s="1"/>
  <c r="CC19" i="3"/>
  <c r="CC20" i="3" s="1"/>
  <c r="CD19" i="3"/>
  <c r="CD20" i="3" s="1"/>
  <c r="CE19" i="3"/>
  <c r="CE20" i="3" s="1"/>
  <c r="CF19" i="3"/>
  <c r="CF20" i="3" s="1"/>
  <c r="CG19" i="3"/>
  <c r="CG20" i="3" s="1"/>
  <c r="CH19" i="3"/>
  <c r="CH20" i="3" s="1"/>
  <c r="CI19" i="3"/>
  <c r="CI20" i="3" s="1"/>
  <c r="CJ19" i="3"/>
  <c r="CJ20" i="3" s="1"/>
  <c r="CK19" i="3"/>
  <c r="CK20" i="3" s="1"/>
  <c r="CL19" i="3"/>
  <c r="CL20" i="3" s="1"/>
  <c r="CM19" i="3"/>
  <c r="CM20" i="3" s="1"/>
  <c r="CN19" i="3"/>
  <c r="CN20" i="3" s="1"/>
  <c r="CO19" i="3"/>
  <c r="CO20" i="3" s="1"/>
  <c r="CP19" i="3"/>
  <c r="CP20" i="3" s="1"/>
  <c r="CQ19" i="3"/>
  <c r="CQ20" i="3" s="1"/>
  <c r="CR19" i="3"/>
  <c r="CR20" i="3" s="1"/>
  <c r="CS19" i="3"/>
  <c r="CS20" i="3" s="1"/>
  <c r="CT19" i="3"/>
  <c r="CT20" i="3" s="1"/>
  <c r="CU19" i="3"/>
  <c r="CU20" i="3" s="1"/>
  <c r="CV19" i="3"/>
  <c r="CV20" i="3" s="1"/>
  <c r="CW19" i="3"/>
  <c r="CW20" i="3" s="1"/>
  <c r="CX19" i="3"/>
  <c r="CX20" i="3" s="1"/>
  <c r="CY19" i="3"/>
  <c r="CY20" i="3" s="1"/>
  <c r="CZ19" i="3"/>
  <c r="CZ20" i="3" s="1"/>
  <c r="DA19" i="3"/>
  <c r="DA20" i="3" s="1"/>
  <c r="DB19" i="3"/>
  <c r="DB20" i="3" s="1"/>
  <c r="DC19" i="3"/>
  <c r="DC20" i="3" s="1"/>
  <c r="DD19" i="3"/>
  <c r="DD20" i="3" s="1"/>
  <c r="DE19" i="3"/>
  <c r="DE20" i="3" s="1"/>
  <c r="DF19" i="3"/>
  <c r="DF20" i="3" s="1"/>
  <c r="DG19" i="3"/>
  <c r="DG20" i="3" s="1"/>
  <c r="DH19" i="3"/>
  <c r="DH20" i="3" s="1"/>
  <c r="DI19" i="3"/>
  <c r="DI20" i="3" s="1"/>
  <c r="DJ19" i="3"/>
  <c r="DJ20" i="3" s="1"/>
  <c r="DK19" i="3"/>
  <c r="DK20" i="3" s="1"/>
  <c r="DL19" i="3"/>
  <c r="DL20" i="3" s="1"/>
  <c r="DM19" i="3"/>
  <c r="DM20" i="3" s="1"/>
  <c r="DN19" i="3"/>
  <c r="DN20" i="3" s="1"/>
  <c r="DO19" i="3"/>
  <c r="DO20" i="3" s="1"/>
  <c r="DP19" i="3"/>
  <c r="DP20" i="3" s="1"/>
  <c r="DQ19" i="3"/>
  <c r="DQ20" i="3" s="1"/>
  <c r="DR19" i="3"/>
  <c r="DR20" i="3" s="1"/>
  <c r="DS19" i="3"/>
  <c r="DS20" i="3" s="1"/>
  <c r="DT19" i="3"/>
  <c r="DT20" i="3" s="1"/>
  <c r="DU19" i="3"/>
  <c r="DU20" i="3" s="1"/>
  <c r="DV19" i="3"/>
  <c r="DV20" i="3" s="1"/>
  <c r="DW19" i="3"/>
  <c r="DW20" i="3" s="1"/>
  <c r="DX19" i="3"/>
  <c r="DX20" i="3" s="1"/>
  <c r="DY19" i="3"/>
  <c r="DY20" i="3" s="1"/>
  <c r="DZ19" i="3"/>
  <c r="DZ20" i="3" s="1"/>
  <c r="EA19" i="3"/>
  <c r="EA20" i="3" s="1"/>
  <c r="EB19" i="3"/>
  <c r="EB20" i="3" s="1"/>
  <c r="EC19" i="3"/>
  <c r="EC20" i="3" s="1"/>
  <c r="ED19" i="3"/>
  <c r="ED20" i="3" s="1"/>
  <c r="EE19" i="3"/>
  <c r="EE20" i="3" s="1"/>
  <c r="EF19" i="3"/>
  <c r="EF20" i="3" s="1"/>
  <c r="EG19" i="3"/>
  <c r="EG20" i="3" s="1"/>
  <c r="EH19" i="3"/>
  <c r="EH20" i="3" s="1"/>
  <c r="EI19" i="3"/>
  <c r="EI20" i="3" s="1"/>
  <c r="EJ19" i="3"/>
  <c r="EJ20" i="3" s="1"/>
  <c r="EK19" i="3"/>
  <c r="EK20" i="3" s="1"/>
  <c r="EL19" i="3"/>
  <c r="EL20" i="3" s="1"/>
  <c r="EM19" i="3"/>
  <c r="EM20" i="3" s="1"/>
  <c r="EN19" i="3"/>
  <c r="EN20" i="3" s="1"/>
  <c r="EO19" i="3"/>
  <c r="EO20" i="3" s="1"/>
  <c r="EP19" i="3"/>
  <c r="EP20" i="3" s="1"/>
  <c r="EQ19" i="3"/>
  <c r="EQ20" i="3" s="1"/>
  <c r="ER19" i="3"/>
  <c r="ER20" i="3" s="1"/>
  <c r="ES19" i="3"/>
  <c r="ES20" i="3" s="1"/>
  <c r="ET19" i="3"/>
  <c r="ET20" i="3" s="1"/>
  <c r="EU19" i="3"/>
  <c r="EU20" i="3" s="1"/>
  <c r="EV19" i="3"/>
  <c r="EV20" i="3" s="1"/>
  <c r="EW19" i="3"/>
  <c r="EW20" i="3" s="1"/>
  <c r="EX19" i="3"/>
  <c r="EX20" i="3" s="1"/>
  <c r="EY19" i="3"/>
  <c r="EY20" i="3" s="1"/>
  <c r="EZ19" i="3"/>
  <c r="EZ20" i="3" s="1"/>
  <c r="FA19" i="3"/>
  <c r="FA20" i="3" s="1"/>
  <c r="FB19" i="3"/>
  <c r="FB20" i="3" s="1"/>
  <c r="FC19" i="3"/>
  <c r="FC20" i="3" s="1"/>
  <c r="FD19" i="3"/>
  <c r="FD20" i="3" s="1"/>
  <c r="FE19" i="3"/>
  <c r="FE20" i="3" s="1"/>
  <c r="FF19" i="3"/>
  <c r="FF20" i="3" s="1"/>
  <c r="FG19" i="3"/>
  <c r="FG20" i="3" s="1"/>
  <c r="FH19" i="3"/>
  <c r="FH20" i="3" s="1"/>
  <c r="FI19" i="3"/>
  <c r="FI20" i="3" s="1"/>
  <c r="FJ19" i="3"/>
  <c r="FJ20" i="3" s="1"/>
  <c r="FK19" i="3"/>
  <c r="FK2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I38" i="3" l="1"/>
  <c r="G39" i="3"/>
  <c r="F39" i="3" s="1"/>
  <c r="G37" i="3"/>
  <c r="D29" i="3"/>
  <c r="AB20" i="3"/>
  <c r="E24" i="3"/>
  <c r="D24" i="3" s="1"/>
  <c r="I39" i="3"/>
  <c r="H39" i="3" s="1"/>
  <c r="I37" i="3"/>
  <c r="H37" i="3" s="1"/>
  <c r="G38" i="3"/>
  <c r="F38" i="3" s="1"/>
  <c r="E39" i="3"/>
  <c r="D39" i="3" s="1"/>
  <c r="E38" i="3"/>
  <c r="D38" i="3" s="1"/>
  <c r="E37" i="3"/>
  <c r="D37" i="3" s="1"/>
  <c r="D40" i="3" s="1"/>
  <c r="E23" i="3"/>
  <c r="D23" i="3" s="1"/>
  <c r="E43" i="3"/>
  <c r="E42" i="3"/>
  <c r="D42" i="3" s="1"/>
  <c r="E41" i="3"/>
  <c r="D41" i="3" s="1"/>
  <c r="M37" i="3"/>
  <c r="L37" i="3" s="1"/>
  <c r="M38" i="3"/>
  <c r="M39" i="3"/>
  <c r="L39" i="3" s="1"/>
  <c r="K37" i="3"/>
  <c r="J37" i="3" s="1"/>
  <c r="K38" i="3"/>
  <c r="J38" i="3" s="1"/>
  <c r="K39" i="3"/>
  <c r="J39" i="3" s="1"/>
  <c r="H38" i="3"/>
  <c r="E32" i="3"/>
  <c r="D32" i="3" s="1"/>
  <c r="E33" i="3"/>
  <c r="D33" i="3" s="1"/>
  <c r="E34" i="3"/>
  <c r="D34" i="3" s="1"/>
  <c r="I28" i="3"/>
  <c r="H28" i="3" s="1"/>
  <c r="G28" i="3" s="1"/>
  <c r="F28" i="3" s="1"/>
  <c r="E28" i="3" s="1"/>
  <c r="D28" i="3" s="1"/>
  <c r="I29" i="3"/>
  <c r="I30" i="3"/>
  <c r="G29" i="3"/>
  <c r="F29" i="3" s="1"/>
  <c r="G30" i="3"/>
  <c r="F30" i="3" s="1"/>
  <c r="E30" i="3" s="1"/>
  <c r="D30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F37" i="3" l="1"/>
  <c r="G40" i="3"/>
  <c r="D44" i="3"/>
  <c r="E44" i="3"/>
  <c r="M40" i="3"/>
  <c r="L40" i="3"/>
  <c r="K40" i="3"/>
  <c r="J40" i="3"/>
  <c r="I40" i="3"/>
  <c r="H40" i="3"/>
  <c r="F40" i="3"/>
  <c r="E35" i="3"/>
  <c r="D35" i="3"/>
  <c r="E40" i="3"/>
  <c r="I31" i="3"/>
  <c r="G31" i="3"/>
  <c r="F31" i="3"/>
  <c r="D26" i="3"/>
  <c r="E26" i="3"/>
  <c r="E31" i="3"/>
  <c r="D3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1" i="5" l="1"/>
  <c r="H22" i="5" s="1"/>
  <c r="C21" i="5"/>
  <c r="C22" i="5" s="1"/>
  <c r="BT22" i="4" l="1"/>
  <c r="BT23" i="4" s="1"/>
  <c r="BU22" i="4"/>
  <c r="BU23" i="4" s="1"/>
  <c r="BV22" i="4"/>
  <c r="BV23" i="4" s="1"/>
  <c r="D21" i="5" l="1"/>
  <c r="D22" i="5" s="1"/>
  <c r="E21" i="5"/>
  <c r="E22" i="5" s="1"/>
  <c r="F21" i="5"/>
  <c r="F22" i="5" s="1"/>
  <c r="G21" i="5"/>
  <c r="G22" i="5" s="1"/>
  <c r="I21" i="5"/>
  <c r="I22" i="5" s="1"/>
  <c r="J21" i="5"/>
  <c r="J22" i="5" s="1"/>
  <c r="K21" i="5"/>
  <c r="K22" i="5" s="1"/>
  <c r="L21" i="5"/>
  <c r="L22" i="5" s="1"/>
  <c r="M21" i="5"/>
  <c r="M22" i="5" s="1"/>
  <c r="N21" i="5"/>
  <c r="N22" i="5" s="1"/>
  <c r="O21" i="5"/>
  <c r="O22" i="5" s="1"/>
  <c r="P21" i="5"/>
  <c r="P22" i="5" s="1"/>
  <c r="Q21" i="5"/>
  <c r="Q22" i="5" s="1"/>
  <c r="R21" i="5"/>
  <c r="R22" i="5" s="1"/>
  <c r="S21" i="5"/>
  <c r="S22" i="5" s="1"/>
  <c r="T21" i="5"/>
  <c r="T22" i="5" s="1"/>
  <c r="U21" i="5"/>
  <c r="U22" i="5" s="1"/>
  <c r="V21" i="5"/>
  <c r="V22" i="5" s="1"/>
  <c r="W21" i="5"/>
  <c r="W22" i="5" s="1"/>
  <c r="X21" i="5"/>
  <c r="X22" i="5" s="1"/>
  <c r="Y21" i="5"/>
  <c r="Y22" i="5" s="1"/>
  <c r="Z21" i="5"/>
  <c r="Z22" i="5" s="1"/>
  <c r="AA21" i="5"/>
  <c r="AA22" i="5" s="1"/>
  <c r="AB21" i="5"/>
  <c r="AB22" i="5" s="1"/>
  <c r="AC21" i="5"/>
  <c r="AC22" i="5" s="1"/>
  <c r="AD21" i="5"/>
  <c r="AD22" i="5" s="1"/>
  <c r="AE21" i="5"/>
  <c r="AE22" i="5" s="1"/>
  <c r="AF21" i="5"/>
  <c r="AF22" i="5" s="1"/>
  <c r="AG21" i="5"/>
  <c r="AG22" i="5" s="1"/>
  <c r="AH21" i="5"/>
  <c r="AH22" i="5" s="1"/>
  <c r="AI21" i="5"/>
  <c r="AI22" i="5" s="1"/>
  <c r="AJ21" i="5"/>
  <c r="AJ22" i="5" s="1"/>
  <c r="AK21" i="5"/>
  <c r="AK22" i="5" s="1"/>
  <c r="AL21" i="5"/>
  <c r="AL22" i="5" s="1"/>
  <c r="AM21" i="5"/>
  <c r="AM22" i="5" s="1"/>
  <c r="AN21" i="5"/>
  <c r="AN22" i="5" s="1"/>
  <c r="AO21" i="5"/>
  <c r="AO22" i="5" s="1"/>
  <c r="AP21" i="5"/>
  <c r="AP22" i="5" s="1"/>
  <c r="AQ21" i="5"/>
  <c r="AQ22" i="5" s="1"/>
  <c r="AR21" i="5"/>
  <c r="AR22" i="5" s="1"/>
  <c r="AS21" i="5"/>
  <c r="AS22" i="5" s="1"/>
  <c r="AT21" i="5"/>
  <c r="AT22" i="5" s="1"/>
  <c r="AU21" i="5"/>
  <c r="AU22" i="5" s="1"/>
  <c r="AV21" i="5"/>
  <c r="AV22" i="5" s="1"/>
  <c r="AW21" i="5"/>
  <c r="AW22" i="5" s="1"/>
  <c r="AX21" i="5"/>
  <c r="AX22" i="5" s="1"/>
  <c r="AY21" i="5"/>
  <c r="AY22" i="5" s="1"/>
  <c r="AZ21" i="5"/>
  <c r="AZ22" i="5" s="1"/>
  <c r="BA21" i="5"/>
  <c r="BA22" i="5" s="1"/>
  <c r="BB21" i="5"/>
  <c r="BB22" i="5" s="1"/>
  <c r="BC21" i="5"/>
  <c r="BC22" i="5" s="1"/>
  <c r="BD21" i="5"/>
  <c r="BD22" i="5" s="1"/>
  <c r="BE21" i="5"/>
  <c r="BE22" i="5" s="1"/>
  <c r="BF21" i="5"/>
  <c r="BF22" i="5" s="1"/>
  <c r="BG21" i="5"/>
  <c r="BG22" i="5" s="1"/>
  <c r="BH21" i="5"/>
  <c r="BH22" i="5" s="1"/>
  <c r="BI21" i="5"/>
  <c r="BI22" i="5" s="1"/>
  <c r="BJ21" i="5"/>
  <c r="BJ22" i="5" s="1"/>
  <c r="BK21" i="5"/>
  <c r="BK22" i="5" s="1"/>
  <c r="BL21" i="5"/>
  <c r="BL22" i="5" s="1"/>
  <c r="BM21" i="5"/>
  <c r="BM22" i="5" s="1"/>
  <c r="BN21" i="5"/>
  <c r="BN22" i="5" s="1"/>
  <c r="BO21" i="5"/>
  <c r="BO22" i="5" s="1"/>
  <c r="BP21" i="5"/>
  <c r="BP22" i="5" s="1"/>
  <c r="BQ21" i="5"/>
  <c r="BQ22" i="5" s="1"/>
  <c r="BR21" i="5"/>
  <c r="BR22" i="5" s="1"/>
  <c r="BS21" i="5"/>
  <c r="BS22" i="5" s="1"/>
  <c r="BT21" i="5"/>
  <c r="BT22" i="5" s="1"/>
  <c r="BU21" i="5"/>
  <c r="BU22" i="5" s="1"/>
  <c r="BV21" i="5"/>
  <c r="BV22" i="5" s="1"/>
  <c r="BX21" i="5"/>
  <c r="BX22" i="5" s="1"/>
  <c r="BY21" i="5"/>
  <c r="BY22" i="5" s="1"/>
  <c r="BZ21" i="5"/>
  <c r="BZ22" i="5" s="1"/>
  <c r="CA21" i="5"/>
  <c r="CA22" i="5" s="1"/>
  <c r="CB21" i="5"/>
  <c r="CB22" i="5" s="1"/>
  <c r="CC21" i="5"/>
  <c r="CC22" i="5" s="1"/>
  <c r="CD21" i="5"/>
  <c r="CD22" i="5" s="1"/>
  <c r="CE21" i="5"/>
  <c r="CE22" i="5" s="1"/>
  <c r="CF21" i="5"/>
  <c r="CF22" i="5" s="1"/>
  <c r="CG21" i="5"/>
  <c r="CG22" i="5" s="1"/>
  <c r="CH21" i="5"/>
  <c r="CH22" i="5" s="1"/>
  <c r="CI21" i="5"/>
  <c r="CI22" i="5" s="1"/>
  <c r="CJ21" i="5"/>
  <c r="CJ22" i="5" s="1"/>
  <c r="CK21" i="5"/>
  <c r="CK22" i="5" s="1"/>
  <c r="CL21" i="5"/>
  <c r="CL22" i="5" s="1"/>
  <c r="CM21" i="5"/>
  <c r="CM22" i="5" s="1"/>
  <c r="CN21" i="5"/>
  <c r="CN22" i="5" s="1"/>
  <c r="CO21" i="5"/>
  <c r="CO22" i="5" s="1"/>
  <c r="CP21" i="5"/>
  <c r="CP22" i="5" s="1"/>
  <c r="CQ21" i="5"/>
  <c r="CQ22" i="5" s="1"/>
  <c r="CR21" i="5"/>
  <c r="CR22" i="5" s="1"/>
  <c r="CS21" i="5"/>
  <c r="CS22" i="5" s="1"/>
  <c r="CT21" i="5"/>
  <c r="CT22" i="5" s="1"/>
  <c r="CU21" i="5"/>
  <c r="CU22" i="5" s="1"/>
  <c r="CV21" i="5"/>
  <c r="CV22" i="5" s="1"/>
  <c r="CW21" i="5"/>
  <c r="CW22" i="5" s="1"/>
  <c r="CX21" i="5"/>
  <c r="CX22" i="5" s="1"/>
  <c r="CY21" i="5"/>
  <c r="CY22" i="5" s="1"/>
  <c r="CZ21" i="5"/>
  <c r="CZ22" i="5" s="1"/>
  <c r="DA21" i="5"/>
  <c r="DA22" i="5" s="1"/>
  <c r="DB21" i="5"/>
  <c r="DB22" i="5" s="1"/>
  <c r="DC21" i="5"/>
  <c r="DC22" i="5" s="1"/>
  <c r="DD21" i="5"/>
  <c r="DD22" i="5" s="1"/>
  <c r="DE21" i="5"/>
  <c r="DE22" i="5" s="1"/>
  <c r="DF21" i="5"/>
  <c r="DF22" i="5" s="1"/>
  <c r="DG21" i="5"/>
  <c r="DG22" i="5" s="1"/>
  <c r="DH21" i="5"/>
  <c r="DH22" i="5" s="1"/>
  <c r="DI21" i="5"/>
  <c r="DI22" i="5" s="1"/>
  <c r="DJ21" i="5"/>
  <c r="DJ22" i="5" s="1"/>
  <c r="DK21" i="5"/>
  <c r="DK22" i="5" s="1"/>
  <c r="DL21" i="5"/>
  <c r="DL22" i="5" s="1"/>
  <c r="DM21" i="5"/>
  <c r="DM22" i="5" s="1"/>
  <c r="DN21" i="5"/>
  <c r="DN22" i="5" s="1"/>
  <c r="DO21" i="5"/>
  <c r="DO22" i="5" s="1"/>
  <c r="DP21" i="5"/>
  <c r="DP22" i="5" s="1"/>
  <c r="DQ21" i="5"/>
  <c r="DQ22" i="5" s="1"/>
  <c r="DR21" i="5"/>
  <c r="DR22" i="5" s="1"/>
  <c r="DS21" i="5"/>
  <c r="DS22" i="5" s="1"/>
  <c r="DT21" i="5"/>
  <c r="DT22" i="5" s="1"/>
  <c r="DU21" i="5"/>
  <c r="DU22" i="5" s="1"/>
  <c r="DV21" i="5"/>
  <c r="DV22" i="5" s="1"/>
  <c r="DW21" i="5"/>
  <c r="DW22" i="5" s="1"/>
  <c r="DX21" i="5"/>
  <c r="DX22" i="5" s="1"/>
  <c r="DY21" i="5"/>
  <c r="DY22" i="5" s="1"/>
  <c r="DZ21" i="5"/>
  <c r="DZ22" i="5" s="1"/>
  <c r="EA21" i="5"/>
  <c r="EA22" i="5" s="1"/>
  <c r="EB21" i="5"/>
  <c r="EB22" i="5" s="1"/>
  <c r="EC21" i="5"/>
  <c r="EC22" i="5" s="1"/>
  <c r="ED21" i="5"/>
  <c r="ED22" i="5" s="1"/>
  <c r="EE21" i="5"/>
  <c r="EE22" i="5" s="1"/>
  <c r="EF21" i="5"/>
  <c r="EF22" i="5" s="1"/>
  <c r="EG21" i="5"/>
  <c r="EG22" i="5" s="1"/>
  <c r="EH21" i="5"/>
  <c r="EH22" i="5" s="1"/>
  <c r="EI21" i="5"/>
  <c r="EI22" i="5" s="1"/>
  <c r="EJ21" i="5"/>
  <c r="EJ22" i="5" s="1"/>
  <c r="EK21" i="5"/>
  <c r="EK22" i="5" s="1"/>
  <c r="EL21" i="5"/>
  <c r="EL22" i="5" s="1"/>
  <c r="EM21" i="5"/>
  <c r="EM22" i="5" s="1"/>
  <c r="EN21" i="5"/>
  <c r="EN22" i="5" s="1"/>
  <c r="EO21" i="5"/>
  <c r="EO22" i="5" s="1"/>
  <c r="EP21" i="5"/>
  <c r="EP22" i="5" s="1"/>
  <c r="EQ21" i="5"/>
  <c r="EQ22" i="5" s="1"/>
  <c r="ER21" i="5"/>
  <c r="ER22" i="5" s="1"/>
  <c r="ES21" i="5"/>
  <c r="ES22" i="5" s="1"/>
  <c r="ET21" i="5"/>
  <c r="ET22" i="5" s="1"/>
  <c r="EU21" i="5"/>
  <c r="EU22" i="5" s="1"/>
  <c r="EV21" i="5"/>
  <c r="EV22" i="5" s="1"/>
  <c r="EW21" i="5"/>
  <c r="EW22" i="5" s="1"/>
  <c r="EX21" i="5"/>
  <c r="EX22" i="5" s="1"/>
  <c r="EY21" i="5"/>
  <c r="EY22" i="5" s="1"/>
  <c r="EZ21" i="5"/>
  <c r="EZ22" i="5" s="1"/>
  <c r="FA21" i="5"/>
  <c r="FA22" i="5" s="1"/>
  <c r="FB21" i="5"/>
  <c r="FB22" i="5" s="1"/>
  <c r="FC21" i="5"/>
  <c r="FC22" i="5" s="1"/>
  <c r="FD21" i="5"/>
  <c r="FD22" i="5" s="1"/>
  <c r="FE21" i="5"/>
  <c r="FE22" i="5" s="1"/>
  <c r="FF21" i="5"/>
  <c r="FF22" i="5" s="1"/>
  <c r="FG21" i="5"/>
  <c r="FG22" i="5" s="1"/>
  <c r="FH21" i="5"/>
  <c r="FH22" i="5" s="1"/>
  <c r="FI21" i="5"/>
  <c r="FI22" i="5" s="1"/>
  <c r="FJ21" i="5"/>
  <c r="FJ22" i="5" s="1"/>
  <c r="FK21" i="5"/>
  <c r="FK22" i="5" s="1"/>
  <c r="FL21" i="5"/>
  <c r="FL22" i="5" s="1"/>
  <c r="FM21" i="5"/>
  <c r="FM22" i="5" s="1"/>
  <c r="FN21" i="5"/>
  <c r="FN22" i="5" s="1"/>
  <c r="FO21" i="5"/>
  <c r="FO22" i="5" s="1"/>
  <c r="FP21" i="5"/>
  <c r="FP22" i="5" s="1"/>
  <c r="FQ21" i="5"/>
  <c r="FQ22" i="5" s="1"/>
  <c r="FR21" i="5"/>
  <c r="FR22" i="5" s="1"/>
  <c r="FS21" i="5"/>
  <c r="FS22" i="5" s="1"/>
  <c r="FT21" i="5"/>
  <c r="FT22" i="5" s="1"/>
  <c r="FV21" i="5"/>
  <c r="FV22" i="5" s="1"/>
  <c r="FW21" i="5"/>
  <c r="FW22" i="5" s="1"/>
  <c r="FX21" i="5"/>
  <c r="FX22" i="5" s="1"/>
  <c r="FY21" i="5"/>
  <c r="FY22" i="5" s="1"/>
  <c r="FZ22" i="5"/>
  <c r="GA21" i="5"/>
  <c r="GA22" i="5" s="1"/>
  <c r="GB21" i="5"/>
  <c r="GB22" i="5" s="1"/>
  <c r="GC21" i="5"/>
  <c r="GC22" i="5" s="1"/>
  <c r="GD21" i="5"/>
  <c r="GD22" i="5" s="1"/>
  <c r="GE21" i="5"/>
  <c r="GE22" i="5" s="1"/>
  <c r="GF21" i="5"/>
  <c r="GF22" i="5" s="1"/>
  <c r="GG21" i="5"/>
  <c r="GG22" i="5" s="1"/>
  <c r="GH21" i="5"/>
  <c r="GH22" i="5" s="1"/>
  <c r="GI21" i="5"/>
  <c r="GI22" i="5" s="1"/>
  <c r="GJ21" i="5"/>
  <c r="GJ22" i="5" s="1"/>
  <c r="GK21" i="5"/>
  <c r="GK22" i="5" s="1"/>
  <c r="GL21" i="5"/>
  <c r="GL22" i="5" s="1"/>
  <c r="GM21" i="5"/>
  <c r="GM22" i="5" s="1"/>
  <c r="GN21" i="5"/>
  <c r="GN22" i="5" s="1"/>
  <c r="GO21" i="5"/>
  <c r="GO22" i="5" s="1"/>
  <c r="GP21" i="5"/>
  <c r="GP22" i="5" s="1"/>
  <c r="GQ21" i="5"/>
  <c r="GQ22" i="5" s="1"/>
  <c r="GR21" i="5"/>
  <c r="GR22" i="5" s="1"/>
  <c r="GT21" i="5"/>
  <c r="GT22" i="5" s="1"/>
  <c r="GU21" i="5"/>
  <c r="GU22" i="5" s="1"/>
  <c r="GV21" i="5"/>
  <c r="GV22" i="5" s="1"/>
  <c r="GW21" i="5"/>
  <c r="GW22" i="5" s="1"/>
  <c r="GX21" i="5"/>
  <c r="GX22" i="5" s="1"/>
  <c r="GY21" i="5"/>
  <c r="GY22" i="5" s="1"/>
  <c r="GZ21" i="5"/>
  <c r="GZ22" i="5" s="1"/>
  <c r="HA22" i="5"/>
  <c r="HB21" i="5"/>
  <c r="HB22" i="5" s="1"/>
  <c r="HC21" i="5"/>
  <c r="HC22" i="5" s="1"/>
  <c r="HD21" i="5"/>
  <c r="HD22" i="5" s="1"/>
  <c r="HE21" i="5"/>
  <c r="HE22" i="5" s="1"/>
  <c r="HF21" i="5"/>
  <c r="HF22" i="5" s="1"/>
  <c r="HG21" i="5"/>
  <c r="HG22" i="5" s="1"/>
  <c r="HH21" i="5"/>
  <c r="HH22" i="5" s="1"/>
  <c r="HI21" i="5"/>
  <c r="HI22" i="5" s="1"/>
  <c r="HJ21" i="5"/>
  <c r="HJ22" i="5" s="1"/>
  <c r="HK21" i="5"/>
  <c r="HK22" i="5" s="1"/>
  <c r="HL21" i="5"/>
  <c r="HL22" i="5" s="1"/>
  <c r="HM21" i="5"/>
  <c r="HM22" i="5" s="1"/>
  <c r="HN21" i="5"/>
  <c r="HN22" i="5" s="1"/>
  <c r="HO21" i="5"/>
  <c r="HO22" i="5" s="1"/>
  <c r="HP21" i="5"/>
  <c r="HP22" i="5" s="1"/>
  <c r="HQ21" i="5"/>
  <c r="HQ22" i="5" s="1"/>
  <c r="HR21" i="5"/>
  <c r="HR22" i="5" s="1"/>
  <c r="HS21" i="5"/>
  <c r="HS22" i="5" s="1"/>
  <c r="HT21" i="5"/>
  <c r="HT22" i="5" s="1"/>
  <c r="HU21" i="5"/>
  <c r="HU22" i="5" s="1"/>
  <c r="HV21" i="5"/>
  <c r="HV22" i="5" s="1"/>
  <c r="HW21" i="5"/>
  <c r="HW22" i="5" s="1"/>
  <c r="HX21" i="5"/>
  <c r="HX22" i="5" s="1"/>
  <c r="HY21" i="5"/>
  <c r="HY22" i="5" s="1"/>
  <c r="HZ21" i="5"/>
  <c r="HZ22" i="5" s="1"/>
  <c r="IA21" i="5"/>
  <c r="IA22" i="5" s="1"/>
  <c r="IB21" i="5"/>
  <c r="IB22" i="5" s="1"/>
  <c r="IC21" i="5"/>
  <c r="IC22" i="5" s="1"/>
  <c r="ID21" i="5"/>
  <c r="ID22" i="5" s="1"/>
  <c r="IE21" i="5"/>
  <c r="IE22" i="5" s="1"/>
  <c r="IF21" i="5"/>
  <c r="IF22" i="5" s="1"/>
  <c r="IG21" i="5"/>
  <c r="IG22" i="5" s="1"/>
  <c r="IH21" i="5"/>
  <c r="IH22" i="5" s="1"/>
  <c r="II21" i="5"/>
  <c r="II22" i="5" s="1"/>
  <c r="IJ21" i="5"/>
  <c r="IJ22" i="5" s="1"/>
  <c r="IK21" i="5"/>
  <c r="IK22" i="5" s="1"/>
  <c r="IL21" i="5"/>
  <c r="IL22" i="5" s="1"/>
  <c r="IM21" i="5"/>
  <c r="IM22" i="5" s="1"/>
  <c r="IN21" i="5"/>
  <c r="IN22" i="5" s="1"/>
  <c r="IO21" i="5"/>
  <c r="IO22" i="5" s="1"/>
  <c r="IP21" i="5"/>
  <c r="IP22" i="5" s="1"/>
  <c r="IQ21" i="5"/>
  <c r="IQ22" i="5" s="1"/>
  <c r="IR21" i="5"/>
  <c r="IR22" i="5" s="1"/>
  <c r="IS21" i="5"/>
  <c r="IS22" i="5" s="1"/>
  <c r="IT21" i="5"/>
  <c r="IT22" i="5" s="1"/>
  <c r="D22" i="4"/>
  <c r="D23" i="4" s="1"/>
  <c r="E22" i="4"/>
  <c r="E23" i="4" s="1"/>
  <c r="F22" i="4"/>
  <c r="F23" i="4" s="1"/>
  <c r="G22" i="4"/>
  <c r="G23" i="4" s="1"/>
  <c r="H22" i="4"/>
  <c r="H23" i="4" s="1"/>
  <c r="I22" i="4"/>
  <c r="I23" i="4" s="1"/>
  <c r="J22" i="4"/>
  <c r="J23" i="4" s="1"/>
  <c r="K22" i="4"/>
  <c r="K23" i="4" s="1"/>
  <c r="L22" i="4"/>
  <c r="L23" i="4" s="1"/>
  <c r="M22" i="4"/>
  <c r="M23" i="4" s="1"/>
  <c r="N22" i="4"/>
  <c r="N23" i="4" s="1"/>
  <c r="O22" i="4"/>
  <c r="O23" i="4" s="1"/>
  <c r="P22" i="4"/>
  <c r="P23" i="4" s="1"/>
  <c r="Q22" i="4"/>
  <c r="Q23" i="4" s="1"/>
  <c r="R22" i="4"/>
  <c r="R23" i="4" s="1"/>
  <c r="S22" i="4"/>
  <c r="S23" i="4" s="1"/>
  <c r="T22" i="4"/>
  <c r="U22" i="4"/>
  <c r="U23" i="4" s="1"/>
  <c r="V22" i="4"/>
  <c r="V23" i="4" s="1"/>
  <c r="X22" i="4"/>
  <c r="X23" i="4" s="1"/>
  <c r="Y22" i="4"/>
  <c r="Y23" i="4" s="1"/>
  <c r="Z22" i="4"/>
  <c r="Z23" i="4" s="1"/>
  <c r="AA22" i="4"/>
  <c r="AA23" i="4" s="1"/>
  <c r="AB22" i="4"/>
  <c r="AB23" i="4" s="1"/>
  <c r="AC22" i="4"/>
  <c r="AC23" i="4" s="1"/>
  <c r="AD22" i="4"/>
  <c r="AD23" i="4" s="1"/>
  <c r="AE22" i="4"/>
  <c r="AE23" i="4" s="1"/>
  <c r="AF22" i="4"/>
  <c r="AF23" i="4" s="1"/>
  <c r="AG22" i="4"/>
  <c r="AG23" i="4" s="1"/>
  <c r="AI22" i="4"/>
  <c r="AI23" i="4" s="1"/>
  <c r="AJ22" i="4"/>
  <c r="AJ23" i="4" s="1"/>
  <c r="AK22" i="4"/>
  <c r="AK23" i="4" s="1"/>
  <c r="AL22" i="4"/>
  <c r="AL23" i="4" s="1"/>
  <c r="AM22" i="4"/>
  <c r="AM23" i="4" s="1"/>
  <c r="AN22" i="4"/>
  <c r="AN23" i="4" s="1"/>
  <c r="AO22" i="4"/>
  <c r="AO23" i="4" s="1"/>
  <c r="AP22" i="4"/>
  <c r="AP23" i="4" s="1"/>
  <c r="AQ22" i="4"/>
  <c r="AQ23" i="4" s="1"/>
  <c r="AR22" i="4"/>
  <c r="AR23" i="4" s="1"/>
  <c r="AS22" i="4"/>
  <c r="AS23" i="4" s="1"/>
  <c r="AT22" i="4"/>
  <c r="AT23" i="4" s="1"/>
  <c r="AU22" i="4"/>
  <c r="AU23" i="4" s="1"/>
  <c r="AV22" i="4"/>
  <c r="AV23" i="4" s="1"/>
  <c r="AW22" i="4"/>
  <c r="AW23" i="4" s="1"/>
  <c r="AX22" i="4"/>
  <c r="AX23" i="4" s="1"/>
  <c r="AY22" i="4"/>
  <c r="AY23" i="4" s="1"/>
  <c r="AZ22" i="4"/>
  <c r="AZ23" i="4" s="1"/>
  <c r="BA22" i="4"/>
  <c r="BA23" i="4" s="1"/>
  <c r="BB22" i="4"/>
  <c r="BB23" i="4" s="1"/>
  <c r="BC22" i="4"/>
  <c r="BC23" i="4" s="1"/>
  <c r="BD22" i="4"/>
  <c r="BD23" i="4" s="1"/>
  <c r="BE22" i="4"/>
  <c r="BE23" i="4" s="1"/>
  <c r="BF22" i="4"/>
  <c r="BF23" i="4" s="1"/>
  <c r="BG22" i="4"/>
  <c r="BG23" i="4" s="1"/>
  <c r="BH22" i="4"/>
  <c r="BH23" i="4" s="1"/>
  <c r="BI22" i="4"/>
  <c r="BI23" i="4" s="1"/>
  <c r="BJ22" i="4"/>
  <c r="BJ23" i="4" s="1"/>
  <c r="BK22" i="4"/>
  <c r="BK23" i="4" s="1"/>
  <c r="BL22" i="4"/>
  <c r="BL23" i="4" s="1"/>
  <c r="BM22" i="4"/>
  <c r="BM23" i="4" s="1"/>
  <c r="BN22" i="4"/>
  <c r="BN23" i="4" s="1"/>
  <c r="BO22" i="4"/>
  <c r="BO23" i="4" s="1"/>
  <c r="BP22" i="4"/>
  <c r="BP23" i="4" s="1"/>
  <c r="BQ22" i="4"/>
  <c r="BQ23" i="4" s="1"/>
  <c r="BR22" i="4"/>
  <c r="BR23" i="4" s="1"/>
  <c r="BS22" i="4"/>
  <c r="BS23" i="4" s="1"/>
  <c r="BW22" i="4"/>
  <c r="BW23" i="4" s="1"/>
  <c r="BX22" i="4"/>
  <c r="BX23" i="4" s="1"/>
  <c r="BY22" i="4"/>
  <c r="BY23" i="4" s="1"/>
  <c r="BZ22" i="4"/>
  <c r="BZ23" i="4" s="1"/>
  <c r="CA22" i="4"/>
  <c r="CA23" i="4" s="1"/>
  <c r="CB22" i="4"/>
  <c r="CB23" i="4" s="1"/>
  <c r="CC22" i="4"/>
  <c r="CC23" i="4" s="1"/>
  <c r="CD22" i="4"/>
  <c r="CD23" i="4" s="1"/>
  <c r="CE22" i="4"/>
  <c r="CE23" i="4" s="1"/>
  <c r="CF22" i="4"/>
  <c r="CF23" i="4" s="1"/>
  <c r="CG22" i="4"/>
  <c r="CG23" i="4" s="1"/>
  <c r="CH22" i="4"/>
  <c r="CH23" i="4" s="1"/>
  <c r="CI22" i="4"/>
  <c r="CI23" i="4" s="1"/>
  <c r="CJ22" i="4"/>
  <c r="CJ23" i="4" s="1"/>
  <c r="CK22" i="4"/>
  <c r="CK23" i="4" s="1"/>
  <c r="CL22" i="4"/>
  <c r="CL23" i="4" s="1"/>
  <c r="CM22" i="4"/>
  <c r="CM23" i="4" s="1"/>
  <c r="CN22" i="4"/>
  <c r="CN23" i="4" s="1"/>
  <c r="CO22" i="4"/>
  <c r="CO23" i="4" s="1"/>
  <c r="CP22" i="4"/>
  <c r="CP23" i="4" s="1"/>
  <c r="CR22" i="4"/>
  <c r="CR23" i="4" s="1"/>
  <c r="CS22" i="4"/>
  <c r="CT22" i="4"/>
  <c r="CT23" i="4" s="1"/>
  <c r="CU22" i="4"/>
  <c r="CU23" i="4" s="1"/>
  <c r="CV22" i="4"/>
  <c r="CW22" i="4"/>
  <c r="CW23" i="4" s="1"/>
  <c r="CX22" i="4"/>
  <c r="CX23" i="4" s="1"/>
  <c r="CY22" i="4"/>
  <c r="CY23" i="4" s="1"/>
  <c r="CZ22" i="4"/>
  <c r="CZ23" i="4" s="1"/>
  <c r="DA22" i="4"/>
  <c r="DA23" i="4" s="1"/>
  <c r="DB22" i="4"/>
  <c r="DC22" i="4"/>
  <c r="DC23" i="4" s="1"/>
  <c r="DD22" i="4"/>
  <c r="DD23" i="4" s="1"/>
  <c r="DE22" i="4"/>
  <c r="DE23" i="4" s="1"/>
  <c r="DF22" i="4"/>
  <c r="DF23" i="4" s="1"/>
  <c r="DG22" i="4"/>
  <c r="DG23" i="4" s="1"/>
  <c r="DH22" i="4"/>
  <c r="DH23" i="4" s="1"/>
  <c r="DI22" i="4"/>
  <c r="DI23" i="4" s="1"/>
  <c r="DJ22" i="4"/>
  <c r="DJ23" i="4" s="1"/>
  <c r="DK22" i="4"/>
  <c r="DL22" i="4"/>
  <c r="DL23" i="4" s="1"/>
  <c r="DM22" i="4"/>
  <c r="DM23" i="4" s="1"/>
  <c r="DN22" i="4"/>
  <c r="DO22" i="4"/>
  <c r="DO23" i="4" s="1"/>
  <c r="DP22" i="4"/>
  <c r="DP23" i="4" s="1"/>
  <c r="DQ22" i="4"/>
  <c r="DQ23" i="4" s="1"/>
  <c r="DR23" i="4"/>
  <c r="DS22" i="4"/>
  <c r="DS23" i="4" s="1"/>
  <c r="DT22" i="4"/>
  <c r="DT23" i="4" s="1"/>
  <c r="DU22" i="4"/>
  <c r="DU23" i="4" s="1"/>
  <c r="DW22" i="4"/>
  <c r="DW23" i="4" s="1"/>
  <c r="DX22" i="4"/>
  <c r="DX23" i="4" s="1"/>
  <c r="DY22" i="4"/>
  <c r="DY23" i="4" s="1"/>
  <c r="DZ22" i="4"/>
  <c r="EA22" i="4"/>
  <c r="EA23" i="4" s="1"/>
  <c r="EB22" i="4"/>
  <c r="EB23" i="4" s="1"/>
  <c r="EC22" i="4"/>
  <c r="EC23" i="4" s="1"/>
  <c r="ED22" i="4"/>
  <c r="ED23" i="4" s="1"/>
  <c r="EE22" i="4"/>
  <c r="EE23" i="4" s="1"/>
  <c r="EF22" i="4"/>
  <c r="EF23" i="4" s="1"/>
  <c r="EG22" i="4"/>
  <c r="EG23" i="4" s="1"/>
  <c r="EH22" i="4"/>
  <c r="EH23" i="4" s="1"/>
  <c r="EI22" i="4"/>
  <c r="EI23" i="4" s="1"/>
  <c r="EJ22" i="4"/>
  <c r="EJ23" i="4" s="1"/>
  <c r="EK22" i="4"/>
  <c r="EK23" i="4" s="1"/>
  <c r="EL22" i="4"/>
  <c r="EL23" i="4" s="1"/>
  <c r="EM22" i="4"/>
  <c r="EM23" i="4" s="1"/>
  <c r="EN22" i="4"/>
  <c r="EN23" i="4" s="1"/>
  <c r="EO22" i="4"/>
  <c r="EO23" i="4" s="1"/>
  <c r="EP22" i="4"/>
  <c r="EP23" i="4" s="1"/>
  <c r="EQ22" i="4"/>
  <c r="EQ23" i="4" s="1"/>
  <c r="ER22" i="4"/>
  <c r="ES22" i="4"/>
  <c r="ES23" i="4" s="1"/>
  <c r="ET22" i="4"/>
  <c r="ET23" i="4" s="1"/>
  <c r="EU22" i="4"/>
  <c r="EV22" i="4"/>
  <c r="EV23" i="4" s="1"/>
  <c r="EW22" i="4"/>
  <c r="EW23" i="4" s="1"/>
  <c r="EX22" i="4"/>
  <c r="EX23" i="4" s="1"/>
  <c r="EY22" i="4"/>
  <c r="EY23" i="4" s="1"/>
  <c r="EZ22" i="4"/>
  <c r="EZ23" i="4" s="1"/>
  <c r="FA22" i="4"/>
  <c r="FA23" i="4" s="1"/>
  <c r="FB22" i="4"/>
  <c r="FB23" i="4" s="1"/>
  <c r="FC22" i="4"/>
  <c r="FC23" i="4" s="1"/>
  <c r="FD22" i="4"/>
  <c r="FD23" i="4" s="1"/>
  <c r="FE22" i="4"/>
  <c r="FE23" i="4" s="1"/>
  <c r="FF22" i="4"/>
  <c r="FF23" i="4" s="1"/>
  <c r="FG22" i="4"/>
  <c r="FG23" i="4" s="1"/>
  <c r="FH22" i="4"/>
  <c r="FH23" i="4" s="1"/>
  <c r="FI22" i="4"/>
  <c r="FI23" i="4" s="1"/>
  <c r="FJ22" i="4"/>
  <c r="FJ23" i="4" s="1"/>
  <c r="FK22" i="4"/>
  <c r="FK23" i="4" s="1"/>
  <c r="FL22" i="4"/>
  <c r="FL23" i="4" s="1"/>
  <c r="FM22" i="4"/>
  <c r="FN22" i="4"/>
  <c r="FN23" i="4" s="1"/>
  <c r="FO22" i="4"/>
  <c r="FO23" i="4" s="1"/>
  <c r="FP22" i="4"/>
  <c r="FQ22" i="4"/>
  <c r="FQ23" i="4" s="1"/>
  <c r="FR22" i="4"/>
  <c r="FR23" i="4" s="1"/>
  <c r="FS22" i="4"/>
  <c r="FS23" i="4" s="1"/>
  <c r="FT22" i="4"/>
  <c r="FT23" i="4" s="1"/>
  <c r="FU22" i="4"/>
  <c r="FU23" i="4" s="1"/>
  <c r="FV22" i="4"/>
  <c r="FW22" i="4"/>
  <c r="FW23" i="4" s="1"/>
  <c r="FX22" i="4"/>
  <c r="FX23" i="4" s="1"/>
  <c r="FY22" i="4"/>
  <c r="FY23" i="4" s="1"/>
  <c r="FZ22" i="4"/>
  <c r="FZ23" i="4" s="1"/>
  <c r="GA22" i="4"/>
  <c r="GA23" i="4" s="1"/>
  <c r="GB22" i="4"/>
  <c r="GB23" i="4" s="1"/>
  <c r="GC22" i="4"/>
  <c r="GC23" i="4" s="1"/>
  <c r="GD22" i="4"/>
  <c r="GD23" i="4" s="1"/>
  <c r="GE22" i="4"/>
  <c r="GE23" i="4" s="1"/>
  <c r="GF22" i="4"/>
  <c r="GF23" i="4" s="1"/>
  <c r="GG22" i="4"/>
  <c r="GG23" i="4" s="1"/>
  <c r="GH22" i="4"/>
  <c r="GH23" i="4" s="1"/>
  <c r="GI22" i="4"/>
  <c r="GI23" i="4" s="1"/>
  <c r="GJ22" i="4"/>
  <c r="GJ23" i="4" s="1"/>
  <c r="GK22" i="4"/>
  <c r="GL22" i="4"/>
  <c r="GL23" i="4" s="1"/>
  <c r="GM22" i="4"/>
  <c r="GM23" i="4" s="1"/>
  <c r="GN22" i="4"/>
  <c r="GN23" i="4" s="1"/>
  <c r="GO22" i="4"/>
  <c r="GO23" i="4" s="1"/>
  <c r="GP22" i="4"/>
  <c r="GP23" i="4" s="1"/>
  <c r="GQ22" i="4"/>
  <c r="GQ23" i="4" s="1"/>
  <c r="GR22" i="4"/>
  <c r="GR23" i="4" s="1"/>
  <c r="C22" i="4"/>
  <c r="C23" i="4" s="1"/>
  <c r="E44" i="4" l="1"/>
  <c r="D44" i="4" s="1"/>
  <c r="E43" i="5"/>
  <c r="D43" i="5" s="1"/>
  <c r="M39" i="5"/>
  <c r="L39" i="5" s="1"/>
  <c r="K39" i="5" s="1"/>
  <c r="J39" i="5" s="1"/>
  <c r="G39" i="5"/>
  <c r="F39" i="5" s="1"/>
  <c r="E39" i="5" s="1"/>
  <c r="D39" i="5" s="1"/>
  <c r="E34" i="5"/>
  <c r="D34" i="5" s="1"/>
  <c r="D36" i="5"/>
  <c r="K30" i="5"/>
  <c r="J30" i="5" s="1"/>
  <c r="I30" i="5" s="1"/>
  <c r="H30" i="5" s="1"/>
  <c r="G30" i="5" s="1"/>
  <c r="F30" i="5" s="1"/>
  <c r="E30" i="5" s="1"/>
  <c r="D30" i="5" s="1"/>
  <c r="K31" i="5"/>
  <c r="K32" i="5"/>
  <c r="G31" i="5"/>
  <c r="F31" i="5" s="1"/>
  <c r="G32" i="5"/>
  <c r="F32" i="5" s="1"/>
  <c r="E25" i="5"/>
  <c r="D25" i="5" s="1"/>
  <c r="M40" i="4"/>
  <c r="L40" i="4" s="1"/>
  <c r="K40" i="4" s="1"/>
  <c r="J40" i="4" s="1"/>
  <c r="I40" i="4" s="1"/>
  <c r="H40" i="4" s="1"/>
  <c r="G40" i="4" s="1"/>
  <c r="E35" i="4"/>
  <c r="D35" i="4" s="1"/>
  <c r="I31" i="4"/>
  <c r="H31" i="4" s="1"/>
  <c r="G31" i="4" s="1"/>
  <c r="F31" i="4" s="1"/>
  <c r="E31" i="4" s="1"/>
  <c r="D31" i="4" s="1"/>
  <c r="E26" i="4"/>
  <c r="D26" i="4" s="1"/>
  <c r="E27" i="4"/>
  <c r="D27" i="4" s="1"/>
  <c r="E28" i="4"/>
  <c r="D28" i="4" s="1"/>
  <c r="D26" i="5"/>
  <c r="D27" i="5"/>
  <c r="F40" i="4" l="1"/>
  <c r="G43" i="4"/>
  <c r="J42" i="5"/>
  <c r="I39" i="5"/>
  <c r="H39" i="5" s="1"/>
  <c r="H42" i="5" s="1"/>
  <c r="E46" i="5"/>
  <c r="D46" i="5"/>
  <c r="M42" i="5"/>
  <c r="L42" i="5"/>
  <c r="K42" i="5"/>
  <c r="I42" i="5"/>
  <c r="G42" i="5"/>
  <c r="F42" i="5"/>
  <c r="E42" i="5"/>
  <c r="D42" i="5" s="1"/>
  <c r="E37" i="5"/>
  <c r="D37" i="5"/>
  <c r="K33" i="5"/>
  <c r="J33" i="5"/>
  <c r="I33" i="5"/>
  <c r="H33" i="5"/>
  <c r="G33" i="5"/>
  <c r="F33" i="5"/>
  <c r="D28" i="5"/>
  <c r="E28" i="5"/>
  <c r="E33" i="5"/>
  <c r="D33" i="5" s="1"/>
  <c r="D47" i="4"/>
  <c r="E47" i="4"/>
  <c r="L43" i="4"/>
  <c r="M43" i="4"/>
  <c r="K43" i="4"/>
  <c r="H43" i="4"/>
  <c r="I43" i="4"/>
  <c r="E38" i="4"/>
  <c r="H34" i="4"/>
  <c r="I34" i="4"/>
  <c r="F34" i="4"/>
  <c r="G34" i="4"/>
  <c r="E29" i="4"/>
  <c r="E34" i="4"/>
  <c r="E40" i="4" l="1"/>
  <c r="F43" i="4"/>
  <c r="D40" i="4" l="1"/>
  <c r="D43" i="4" s="1"/>
  <c r="E43" i="4"/>
</calcChain>
</file>

<file path=xl/sharedStrings.xml><?xml version="1.0" encoding="utf-8"?>
<sst xmlns="http://schemas.openxmlformats.org/spreadsheetml/2006/main" count="2307" uniqueCount="1405">
  <si>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</si>
  <si>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</si>
  <si>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</si>
  <si>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</si>
  <si>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</si>
  <si>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</si>
  <si>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</si>
  <si>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</si>
  <si>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</si>
  <si>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</si>
  <si>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</si>
  <si>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</si>
  <si>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</si>
  <si>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</si>
  <si>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</si>
  <si>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</si>
  <si>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</si>
  <si>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</si>
  <si>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</si>
  <si>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</si>
  <si>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</si>
  <si>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</si>
  <si>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</si>
  <si>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</si>
  <si>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</si>
  <si>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</si>
  <si>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</si>
  <si>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</si>
  <si>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</si>
  <si>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</si>
  <si>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</si>
  <si>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</si>
  <si>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</si>
  <si>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</si>
  <si>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</si>
  <si>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</si>
  <si>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</si>
  <si>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</si>
  <si>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</si>
  <si>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</si>
  <si>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</si>
  <si>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</si>
  <si>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</si>
  <si>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</si>
  <si>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</si>
  <si>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</si>
  <si>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</si>
  <si>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</si>
  <si>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</si>
  <si>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</si>
  <si>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</si>
  <si>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</si>
  <si>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</si>
  <si>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</si>
  <si>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</si>
  <si>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</si>
  <si>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</si>
  <si>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</si>
  <si>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</si>
  <si>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</si>
  <si>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</si>
  <si>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</si>
  <si>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</si>
  <si>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</si>
  <si>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</si>
  <si>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</si>
  <si>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</si>
  <si>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</si>
  <si>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</si>
  <si>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</si>
  <si>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</si>
  <si>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</si>
  <si>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</si>
  <si>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</si>
  <si>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</si>
  <si>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</si>
  <si>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</si>
  <si>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</si>
  <si>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</si>
  <si>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</si>
  <si>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</si>
  <si>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</si>
  <si>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</si>
  <si>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</si>
  <si>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</si>
  <si>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</si>
  <si>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</si>
  <si>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</si>
  <si>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</si>
  <si>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</si>
  <si>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</si>
  <si>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</si>
  <si>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</si>
  <si>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</si>
  <si>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</si>
  <si>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</si>
  <si>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</si>
  <si>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</si>
  <si>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</si>
  <si>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</si>
  <si>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</si>
  <si>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</si>
  <si>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</si>
  <si>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</si>
  <si>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</si>
  <si>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</si>
  <si>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</si>
  <si>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</si>
  <si>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</si>
  <si>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</si>
  <si>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</si>
  <si>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</si>
  <si>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</si>
  <si>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</si>
  <si>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</si>
  <si>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</si>
  <si>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</si>
  <si>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</si>
  <si>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</si>
  <si>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</si>
  <si>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</si>
  <si>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</si>
  <si>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</si>
  <si>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</si>
  <si>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</si>
  <si>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</si>
  <si>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</si>
  <si>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</si>
  <si>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</si>
  <si>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</si>
  <si>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</si>
  <si>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</si>
  <si>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</si>
  <si>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</si>
  <si>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</si>
  <si>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</si>
  <si>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</si>
  <si>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</si>
  <si>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</si>
  <si>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</si>
  <si>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</si>
  <si>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</si>
  <si>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</si>
  <si>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</si>
  <si>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</si>
  <si>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</si>
  <si>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</si>
  <si>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</si>
  <si>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</si>
  <si>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</si>
  <si>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</si>
  <si>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</si>
  <si>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</si>
  <si>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</si>
  <si>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</si>
  <si>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</si>
  <si>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</si>
  <si>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</si>
  <si>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</si>
  <si>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</si>
  <si>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</si>
  <si>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</si>
  <si>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</si>
  <si>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</si>
  <si>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</si>
  <si>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</si>
  <si>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</si>
  <si>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</si>
  <si>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</si>
  <si>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</si>
  <si>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</si>
  <si>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</si>
  <si>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</si>
  <si>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</si>
  <si>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</si>
  <si>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</si>
  <si>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</si>
  <si>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</si>
  <si>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</si>
  <si>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</si>
  <si>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</si>
  <si>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</si>
  <si>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</si>
  <si>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</si>
  <si>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</si>
  <si>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</si>
  <si>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</si>
  <si>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</si>
  <si>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</si>
  <si>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</si>
  <si>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</si>
  <si>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</si>
  <si>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</si>
  <si>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</si>
  <si>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</si>
  <si>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</si>
  <si>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</si>
  <si>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</si>
  <si>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</si>
  <si>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</si>
  <si>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</si>
  <si>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</si>
  <si>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</si>
  <si>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</si>
  <si>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</si>
  <si>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</si>
  <si>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</si>
  <si>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</si>
  <si>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</si>
  <si>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</si>
  <si>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</si>
  <si>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</si>
  <si>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</si>
  <si>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</si>
  <si>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</si>
  <si>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</si>
  <si>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</si>
  <si>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</si>
  <si>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</si>
  <si>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</si>
  <si>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</si>
  <si>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</si>
  <si>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</si>
  <si>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</si>
  <si>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</si>
  <si>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</si>
  <si>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</si>
  <si>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</si>
  <si>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</si>
  <si>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</si>
  <si>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</si>
  <si>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</si>
  <si>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</si>
  <si>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</si>
  <si>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</si>
  <si>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</si>
  <si>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</si>
  <si>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</si>
  <si>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</si>
  <si>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</si>
  <si>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</si>
  <si>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</si>
  <si>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</si>
  <si>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</si>
  <si>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</si>
  <si>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</si>
  <si>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</si>
  <si>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</si>
  <si>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</si>
  <si>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</si>
  <si>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</si>
  <si>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</si>
  <si>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</si>
  <si>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</si>
  <si>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</si>
  <si>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</si>
  <si>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</si>
  <si>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</si>
  <si>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</si>
  <si>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</si>
  <si>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</si>
  <si>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</si>
  <si>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</si>
  <si>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</si>
  <si>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</si>
  <si>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</si>
  <si>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</si>
  <si>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</si>
  <si>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</si>
  <si>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</si>
  <si>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</si>
  <si>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</si>
  <si>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</si>
  <si>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</si>
  <si>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</si>
  <si>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</si>
  <si>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</si>
  <si>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</si>
  <si>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</si>
  <si>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</si>
  <si>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</si>
  <si>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</si>
  <si>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</si>
  <si>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</si>
  <si>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</si>
  <si>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</si>
  <si>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</si>
  <si>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</si>
  <si>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</si>
  <si>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</si>
  <si>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</si>
  <si>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</si>
  <si>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</si>
  <si>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</si>
  <si>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</si>
  <si>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</si>
  <si>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</si>
  <si>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</si>
  <si>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</si>
  <si>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</si>
  <si>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</si>
  <si>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</si>
  <si>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</si>
  <si>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</si>
  <si>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</si>
  <si>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</si>
  <si>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</si>
  <si>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</si>
  <si>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</si>
  <si>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</si>
  <si>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</si>
  <si>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</si>
  <si>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</si>
  <si>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</si>
  <si>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</si>
  <si>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</si>
  <si>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</si>
  <si>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</si>
  <si>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</si>
  <si>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</si>
  <si>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</si>
  <si>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</si>
  <si>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</si>
  <si>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</si>
  <si>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</si>
  <si>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</si>
  <si>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</si>
  <si>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</si>
  <si>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</si>
  <si>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</si>
  <si>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</si>
  <si>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</si>
  <si>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</si>
  <si>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</si>
  <si>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</si>
  <si>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</si>
  <si>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</si>
  <si>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</si>
  <si>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</si>
  <si>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</si>
  <si>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</si>
  <si>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</si>
  <si>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</si>
  <si>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</si>
  <si>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</si>
  <si>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</si>
  <si>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</si>
  <si>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</si>
  <si>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</si>
  <si>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</si>
  <si>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</si>
  <si>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</si>
  <si>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</si>
  <si>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</si>
  <si>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</si>
  <si>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</si>
  <si>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</si>
  <si>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</si>
  <si>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</si>
  <si>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</si>
  <si>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</si>
  <si>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</si>
  <si>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</si>
  <si>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</si>
  <si>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</si>
  <si>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</si>
  <si>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</si>
  <si>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</si>
  <si>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</si>
  <si>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</si>
  <si>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</si>
  <si>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</si>
  <si>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</si>
  <si>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</si>
  <si>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</si>
  <si>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</si>
  <si>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</si>
  <si>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</si>
  <si>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</si>
  <si>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</si>
  <si>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</si>
  <si>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</si>
  <si>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</si>
  <si>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</si>
  <si>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</si>
  <si>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</si>
  <si>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</si>
  <si>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</si>
  <si>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</si>
  <si>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</si>
  <si>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</si>
  <si>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</si>
  <si>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</si>
  <si>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</si>
  <si>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</si>
  <si>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</si>
  <si>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</si>
  <si>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</si>
  <si>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</si>
  <si>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</si>
  <si>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</si>
  <si>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</si>
  <si>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</si>
  <si>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</si>
  <si>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</si>
  <si>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</si>
  <si>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</si>
  <si>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</si>
  <si>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</si>
  <si>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</si>
  <si>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</si>
  <si>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</si>
  <si>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</si>
  <si>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</si>
  <si>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</si>
  <si>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</si>
  <si>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</si>
  <si>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</si>
  <si>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</si>
  <si>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</si>
  <si>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</si>
  <si>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</si>
  <si>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</si>
  <si>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</si>
  <si>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</si>
  <si>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</si>
  <si>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</si>
  <si>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</si>
  <si>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</si>
  <si>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</si>
  <si>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</si>
  <si>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</si>
  <si>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</si>
  <si>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</si>
  <si>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</si>
  <si>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</si>
  <si>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</si>
  <si>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</si>
  <si>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</si>
  <si>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</si>
  <si>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</si>
  <si>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</si>
  <si>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</si>
  <si>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</si>
  <si>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</si>
  <si>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</si>
  <si>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</si>
  <si>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</si>
  <si>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</si>
  <si>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</si>
  <si>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</si>
  <si>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</si>
  <si>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</si>
  <si>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</si>
  <si>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</si>
  <si>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</si>
  <si>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</si>
  <si>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</si>
  <si>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</si>
  <si>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</si>
  <si>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</si>
  <si>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</si>
  <si>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</si>
  <si>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</si>
  <si>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</si>
  <si>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</si>
  <si>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</si>
  <si>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</si>
  <si>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</si>
  <si>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</si>
  <si>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</si>
  <si>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</si>
  <si>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</si>
  <si>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</si>
  <si>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</si>
  <si>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</si>
  <si>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</si>
  <si>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</si>
  <si>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</si>
  <si>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</si>
  <si>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</si>
  <si>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</si>
  <si>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</si>
  <si>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</si>
  <si>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</si>
  <si>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</si>
  <si>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</si>
  <si>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</si>
  <si>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</si>
  <si>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</si>
  <si>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</si>
  <si>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</si>
  <si>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</si>
  <si>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</si>
  <si>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</si>
  <si>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</si>
  <si>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</si>
  <si>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</si>
  <si>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</si>
  <si>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</si>
  <si>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</si>
  <si>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</si>
  <si>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</si>
  <si>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</si>
  <si>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</si>
  <si>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</si>
  <si>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</si>
  <si>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</si>
  <si>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</si>
  <si>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</si>
  <si>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</si>
  <si>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</si>
  <si>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</si>
  <si>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</si>
  <si>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</si>
  <si>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</si>
  <si>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</si>
  <si>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</si>
  <si>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</si>
  <si>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</si>
  <si>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</si>
  <si>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</si>
  <si>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</si>
  <si>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</si>
  <si>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</si>
  <si>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</si>
  <si>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</si>
  <si>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</si>
  <si>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</si>
  <si>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</si>
  <si>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</si>
  <si>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</si>
  <si>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</si>
  <si>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</si>
  <si>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</si>
  <si>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</si>
  <si>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</si>
  <si>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</si>
  <si>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</si>
  <si>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</si>
  <si>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</si>
  <si>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</si>
  <si>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</si>
  <si>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</si>
  <si>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</si>
  <si>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</si>
  <si>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</si>
  <si>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</si>
  <si>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</si>
  <si>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</si>
  <si>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</si>
  <si>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</si>
  <si>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</si>
  <si>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</si>
  <si>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</si>
  <si>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</si>
  <si>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</si>
  <si>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</si>
  <si>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</si>
  <si>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</si>
  <si>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</si>
  <si>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</si>
  <si>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</si>
  <si>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</si>
  <si>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</si>
  <si>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</si>
  <si>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</si>
  <si>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</si>
  <si>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</si>
  <si>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</si>
  <si>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</si>
  <si>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</si>
  <si>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</si>
  <si>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</si>
  <si>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</si>
  <si>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</si>
  <si>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</si>
  <si>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</si>
  <si>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</si>
  <si>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</si>
  <si>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</si>
  <si>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</si>
  <si>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</si>
  <si>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</si>
  <si>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</si>
  <si>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</si>
  <si>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</si>
  <si>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</si>
  <si>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</si>
  <si>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</si>
  <si>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</si>
  <si>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</si>
  <si>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</si>
  <si>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</si>
  <si>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</si>
  <si>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</si>
  <si>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</si>
  <si>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</si>
  <si>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</si>
  <si>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</si>
  <si>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</si>
  <si>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</si>
  <si>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</si>
  <si>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</si>
  <si>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</si>
  <si>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</si>
  <si>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</si>
  <si>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</si>
  <si>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</si>
  <si>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</si>
  <si>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</si>
  <si>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</si>
  <si>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</si>
  <si>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</si>
  <si>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</si>
  <si>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</si>
  <si>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</si>
  <si>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</si>
  <si>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</si>
  <si>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</si>
  <si>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</si>
  <si>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</si>
  <si>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</si>
  <si>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</si>
  <si>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</si>
  <si>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</si>
  <si>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</si>
  <si>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</si>
  <si>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</si>
  <si>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</si>
  <si>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</si>
  <si>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</si>
  <si>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</si>
  <si>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</si>
  <si>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</si>
  <si>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</si>
  <si>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</si>
  <si>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</si>
  <si>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</si>
  <si>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</si>
  <si>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</si>
  <si>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</si>
  <si>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</si>
  <si>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</si>
  <si>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</si>
  <si>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</si>
  <si>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</si>
  <si>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</si>
  <si>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</si>
  <si>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</si>
  <si>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</si>
  <si>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</si>
  <si>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</si>
  <si>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</si>
  <si>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</si>
  <si>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</si>
  <si>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</si>
  <si>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</si>
  <si>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</si>
  <si>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</si>
  <si>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</si>
  <si>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</si>
  <si>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</si>
  <si>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</si>
  <si>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</si>
  <si>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</si>
  <si>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</si>
  <si>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</si>
  <si>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</si>
  <si>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</si>
  <si>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</si>
  <si>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</si>
  <si>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</si>
  <si>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</si>
  <si>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</si>
  <si>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</si>
  <si>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</si>
  <si>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</si>
  <si>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</si>
  <si>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</si>
  <si>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</si>
  <si>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</si>
  <si>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</si>
  <si>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</si>
  <si>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</si>
  <si>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</si>
  <si>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</si>
  <si>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</si>
  <si>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</si>
  <si>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</si>
  <si>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</si>
  <si>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</si>
  <si>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</si>
  <si>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</si>
  <si>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</si>
  <si>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</si>
  <si>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</si>
  <si>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</si>
  <si>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</si>
  <si>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</si>
  <si>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</si>
  <si>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</si>
  <si>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</si>
  <si>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</si>
  <si>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</si>
  <si>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</si>
  <si>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</si>
  <si>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</si>
  <si>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</si>
  <si>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</si>
  <si>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</si>
  <si>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</si>
  <si>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</si>
  <si>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</si>
  <si>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</si>
  <si>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</si>
  <si>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</si>
  <si>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</si>
  <si>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</si>
  <si>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</si>
  <si>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</si>
  <si>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</si>
  <si>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</si>
  <si>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</si>
  <si>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</si>
  <si>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</si>
  <si>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</si>
  <si>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</si>
  <si>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</si>
  <si>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</si>
  <si>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</si>
  <si>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</si>
  <si>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</si>
  <si>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</si>
  <si>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</si>
  <si>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</si>
  <si>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</si>
  <si>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</si>
  <si>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</si>
  <si>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</si>
  <si>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</si>
  <si>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</si>
  <si>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</si>
  <si>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</si>
  <si>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</si>
  <si>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</si>
  <si>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</si>
  <si>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</si>
  <si>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</si>
  <si>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</si>
  <si>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</si>
  <si>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</si>
  <si>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</si>
  <si>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</si>
  <si>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</si>
  <si>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</si>
  <si>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</si>
  <si>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</si>
  <si>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</si>
  <si>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</si>
  <si>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</si>
  <si>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</si>
  <si>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</si>
  <si>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</si>
  <si>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</si>
  <si>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</si>
  <si>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</si>
  <si>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</si>
  <si>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</si>
  <si>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</si>
  <si>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</si>
  <si>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</si>
  <si>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</si>
  <si>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</si>
  <si>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</si>
  <si>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</si>
  <si>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</si>
  <si>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</si>
  <si>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</si>
  <si>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</si>
  <si>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</si>
  <si>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</si>
  <si>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</si>
  <si>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</si>
  <si>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</si>
  <si>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</si>
  <si>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</si>
  <si>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</si>
  <si>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</si>
  <si>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</si>
  <si>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</si>
  <si>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</si>
  <si>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</si>
  <si>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</si>
  <si>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</si>
  <si>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</si>
  <si>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</si>
  <si>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</si>
  <si>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</si>
  <si>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</si>
  <si>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</si>
  <si>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</si>
  <si>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</si>
  <si>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</si>
  <si>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</si>
  <si>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</si>
  <si>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</si>
  <si>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</si>
  <si>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</si>
  <si>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</si>
  <si>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</si>
  <si>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</si>
  <si>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</si>
  <si>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</si>
  <si>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</si>
  <si>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</si>
  <si>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</si>
  <si>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</si>
  <si>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</si>
  <si>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</si>
  <si>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</si>
  <si>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</si>
  <si>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</si>
  <si>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</si>
  <si>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</si>
  <si>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</si>
  <si>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</si>
  <si>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</si>
  <si>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</si>
  <si>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</si>
  <si>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</si>
  <si>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</si>
  <si>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</si>
  <si>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</si>
  <si>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</si>
  <si>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</si>
  <si>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</si>
  <si>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</si>
  <si>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</si>
  <si>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</si>
  <si>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</si>
  <si>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</si>
  <si>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</si>
  <si>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</si>
  <si>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</si>
  <si>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</si>
  <si>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</si>
  <si>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</si>
  <si>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</si>
  <si>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</si>
  <si>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</si>
  <si>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</si>
  <si>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</si>
  <si>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</si>
  <si>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</si>
  <si>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</si>
  <si>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</si>
  <si>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</si>
  <si>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</si>
  <si>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</si>
  <si>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</si>
  <si>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</si>
  <si>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</si>
  <si>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</si>
  <si>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</si>
  <si>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</si>
  <si>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</si>
  <si>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</si>
  <si>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</si>
  <si>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</si>
  <si>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</si>
  <si>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</si>
  <si>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</si>
  <si>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</si>
  <si>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</si>
  <si>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</si>
  <si>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</si>
  <si>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</si>
  <si>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</si>
  <si>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</si>
  <si>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</si>
  <si>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</si>
  <si>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</si>
  <si>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</si>
  <si>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</si>
  <si>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</si>
  <si>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</si>
  <si>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</si>
  <si>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</si>
  <si>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</si>
  <si>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</si>
  <si>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</si>
  <si>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</si>
  <si>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</si>
  <si>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</si>
  <si>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</si>
  <si>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</si>
  <si>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</si>
  <si>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</si>
  <si>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</si>
  <si>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</si>
  <si>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</si>
  <si>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</si>
  <si>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</si>
  <si>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</si>
  <si>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</si>
  <si>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</si>
  <si>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</si>
  <si>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</si>
  <si>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</si>
  <si>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</si>
  <si>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</si>
  <si>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</si>
  <si>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</si>
  <si>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</si>
  <si>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</si>
  <si>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</si>
  <si>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</si>
  <si>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</si>
  <si>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</si>
  <si>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</si>
  <si>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</si>
  <si>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</si>
  <si>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</si>
  <si>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</si>
  <si>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</si>
  <si>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</si>
  <si>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</si>
  <si>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</si>
  <si>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</si>
  <si>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</si>
  <si>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</si>
  <si>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</si>
  <si>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</si>
  <si>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</si>
  <si>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</si>
  <si>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</si>
  <si>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</si>
  <si>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</si>
  <si>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</si>
  <si>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</si>
  <si>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</si>
  <si>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</si>
  <si>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</si>
  <si>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</si>
  <si>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</si>
  <si>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</si>
  <si>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</si>
  <si>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</si>
  <si>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</si>
  <si>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</si>
  <si>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</si>
  <si>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</si>
  <si>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</si>
  <si>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</si>
  <si>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</si>
  <si>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</si>
  <si>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</si>
  <si>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</si>
  <si>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</si>
  <si>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</si>
  <si>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</si>
  <si>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</si>
  <si>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</si>
  <si>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</si>
  <si>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</si>
  <si>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</si>
  <si>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</si>
  <si>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</si>
  <si>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</si>
  <si>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</si>
  <si>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</si>
  <si>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</si>
  <si>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</si>
  <si>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</si>
  <si>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</si>
  <si>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</si>
  <si>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</si>
  <si>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</si>
  <si>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</si>
  <si>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</si>
  <si>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</si>
  <si>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</si>
  <si>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</si>
  <si>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</si>
  <si>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</si>
  <si>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</si>
  <si>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</si>
  <si>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</si>
  <si>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</si>
  <si>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</si>
  <si>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</si>
  <si>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</si>
  <si>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</si>
  <si>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</si>
  <si>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</si>
  <si>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</si>
  <si>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</si>
  <si>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</si>
  <si>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</si>
  <si>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</si>
  <si>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</si>
  <si>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</si>
  <si>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</si>
  <si>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</si>
  <si>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</si>
  <si>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</si>
  <si>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</si>
  <si>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</si>
  <si>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</si>
  <si>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</si>
  <si>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</si>
  <si>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</si>
  <si>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</si>
  <si>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</si>
  <si>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</si>
  <si>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</si>
  <si>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</si>
  <si>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</si>
  <si>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</si>
  <si>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</si>
  <si>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</si>
  <si>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</si>
  <si>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</si>
  <si>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</si>
  <si>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</si>
  <si>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</si>
  <si>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</si>
  <si>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</si>
  <si>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</si>
  <si>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</si>
  <si>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</si>
  <si>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</si>
  <si>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</si>
  <si>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</si>
  <si>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</si>
  <si>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</si>
  <si>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</si>
  <si>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</si>
  <si>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</si>
  <si>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</si>
  <si>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</si>
  <si>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</si>
  <si>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</si>
  <si>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</si>
  <si>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</si>
  <si>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</si>
  <si>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</si>
  <si>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</si>
  <si>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</si>
  <si>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</si>
  <si>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</si>
  <si>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</si>
  <si>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</si>
  <si>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</si>
  <si>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</si>
  <si>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</si>
  <si>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</si>
  <si>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</si>
  <si>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</si>
  <si>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</si>
  <si>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</si>
  <si>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</si>
  <si>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</si>
  <si>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</si>
  <si>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</si>
  <si>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</si>
  <si>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</si>
  <si>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</si>
  <si>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</si>
  <si>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</si>
  <si>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</si>
  <si>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</si>
  <si>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</si>
  <si>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</si>
  <si>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</si>
  <si>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</si>
  <si>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</si>
  <si>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</si>
  <si>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</si>
  <si>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</si>
  <si>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</si>
  <si>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</si>
  <si>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</si>
  <si>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</si>
  <si>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</si>
  <si>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</si>
  <si>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</si>
  <si>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</si>
  <si>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</si>
  <si>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</si>
  <si>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</si>
  <si>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</si>
  <si>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</si>
  <si>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</si>
  <si>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</si>
  <si>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</si>
  <si>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</si>
  <si>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</si>
  <si>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</si>
  <si>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</si>
  <si>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</si>
  <si>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</si>
  <si>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</si>
  <si>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</si>
  <si>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</si>
  <si>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</si>
  <si>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</si>
  <si>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</si>
  <si>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</si>
  <si>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</si>
  <si>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</si>
  <si>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</si>
  <si>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</si>
  <si>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</si>
  <si>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</si>
  <si>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</si>
  <si>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</si>
  <si>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</si>
  <si>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</si>
  <si>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</si>
  <si>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</si>
  <si>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</si>
  <si>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</si>
  <si>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</si>
  <si>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</si>
  <si>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</si>
  <si>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</si>
  <si>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</si>
  <si>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</si>
  <si>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</si>
  <si>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</si>
  <si>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</si>
  <si>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</si>
  <si>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</si>
  <si>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</si>
  <si>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</si>
  <si>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</si>
  <si>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</si>
  <si>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</si>
  <si>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</si>
  <si>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</si>
  <si>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</si>
  <si>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</si>
  <si>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</si>
  <si>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</si>
  <si>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</si>
  <si>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</si>
  <si>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</si>
  <si>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</si>
  <si>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</si>
  <si>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</si>
  <si>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</si>
  <si>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</si>
  <si>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</si>
  <si>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</si>
  <si>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</si>
  <si>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</si>
  <si>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</si>
  <si>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</si>
  <si>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</si>
  <si>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</si>
  <si>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</si>
  <si>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</si>
  <si>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</si>
  <si>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</si>
  <si>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</si>
  <si>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</si>
  <si>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</si>
  <si>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</si>
  <si>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</si>
  <si>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</si>
  <si>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</si>
  <si>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</si>
  <si>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</si>
  <si>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</si>
  <si>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</si>
  <si>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</si>
  <si>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</si>
  <si>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</si>
  <si>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</si>
  <si>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</si>
  <si>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</si>
  <si>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</si>
  <si>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</si>
  <si>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</si>
  <si>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</si>
  <si>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</si>
  <si>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</si>
  <si>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</si>
  <si>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</si>
  <si>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</si>
  <si>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</si>
  <si>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</si>
  <si>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</si>
  <si>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</si>
  <si>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</si>
  <si>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</si>
  <si>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</si>
  <si>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</si>
  <si>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</si>
  <si>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</si>
  <si>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</si>
  <si>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</si>
  <si>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</si>
  <si>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</si>
  <si>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</si>
  <si>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</si>
  <si>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</si>
  <si>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</si>
  <si>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</si>
  <si>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</si>
  <si>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</si>
  <si>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</si>
  <si>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</si>
  <si>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</si>
  <si>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</si>
  <si>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</si>
  <si>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</si>
  <si>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</si>
  <si>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</si>
  <si>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</si>
  <si>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</si>
  <si>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</si>
  <si>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</si>
  <si>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</si>
  <si>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</si>
  <si>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</si>
  <si>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</si>
  <si>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</si>
  <si>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</si>
  <si>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</si>
  <si>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</si>
  <si>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</si>
  <si>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</si>
  <si>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</si>
  <si>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</si>
  <si>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</si>
  <si>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</si>
  <si>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</si>
  <si>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</si>
  <si>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</si>
  <si>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</si>
  <si>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</si>
  <si>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</si>
  <si>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</si>
  <si>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</si>
  <si>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</si>
  <si>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</si>
  <si>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</si>
  <si>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</si>
  <si>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</si>
  <si>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</si>
  <si>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</si>
  <si>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</si>
  <si>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</si>
  <si>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</si>
  <si>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</si>
  <si>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</si>
  <si>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</si>
  <si>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</si>
  <si>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</si>
  <si>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</si>
  <si>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</si>
  <si>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</si>
  <si>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</si>
  <si>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</si>
  <si>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</si>
  <si>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</si>
  <si>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</si>
  <si>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</si>
  <si>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</si>
  <si>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</si>
  <si>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</si>
  <si>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</si>
  <si>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</si>
  <si>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</si>
  <si>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</si>
  <si>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</si>
  <si>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</si>
  <si>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</si>
  <si>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</si>
  <si>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</si>
  <si>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</si>
  <si>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</si>
  <si>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</si>
  <si>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</si>
  <si>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</si>
  <si>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</si>
  <si>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</si>
  <si>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</si>
  <si>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</si>
  <si>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</si>
  <si>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</si>
  <si>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</si>
  <si>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</si>
  <si>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</si>
  <si>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</si>
  <si>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</si>
  <si>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</si>
  <si>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</si>
  <si>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</si>
  <si>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</si>
  <si>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</si>
  <si>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</si>
  <si>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</si>
  <si>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</si>
  <si>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</si>
  <si>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</si>
  <si>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</si>
  <si>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</si>
  <si>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</si>
  <si>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</si>
  <si>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</si>
  <si>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</si>
  <si>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</si>
  <si>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</si>
  <si>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</si>
  <si>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</si>
  <si>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</si>
  <si>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</si>
  <si>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</si>
  <si>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</si>
  <si>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</si>
  <si>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</si>
  <si>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</si>
  <si>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</si>
  <si>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</si>
  <si>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</si>
  <si>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</si>
  <si>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</si>
  <si>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</si>
  <si>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</si>
  <si>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</si>
  <si>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</si>
  <si>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</si>
  <si>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</si>
  <si>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</si>
  <si>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</si>
  <si>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</si>
  <si>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</si>
  <si>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</si>
  <si>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</si>
  <si>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</si>
  <si>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</si>
  <si>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</si>
  <si>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</si>
  <si>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</si>
  <si>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</si>
  <si>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</si>
  <si>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</si>
  <si>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</si>
  <si>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</si>
  <si>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</si>
  <si>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</si>
  <si>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</si>
  <si>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</si>
  <si>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</si>
  <si>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</si>
  <si>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</si>
  <si>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</si>
  <si>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</si>
  <si>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</si>
  <si>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</si>
  <si>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</si>
  <si>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</si>
  <si>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</si>
  <si>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</si>
  <si>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</si>
  <si>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</si>
  <si>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</si>
  <si>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</si>
  <si>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</si>
  <si>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</si>
  <si>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</si>
  <si>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</si>
  <si>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</si>
  <si>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</si>
  <si>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</si>
  <si>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</si>
  <si>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</si>
  <si>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</si>
  <si>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Бекет Нұрсая</t>
  </si>
  <si>
    <t>Бекет Гүлсая</t>
  </si>
  <si>
    <t>Бекект Нұрсыйла</t>
  </si>
  <si>
    <t>Нұржақаұлы Алихан</t>
  </si>
  <si>
    <t>Қайрат Муслим</t>
  </si>
  <si>
    <t>Далабай Каусар</t>
  </si>
  <si>
    <t>Даниярқызы Айсұлу</t>
  </si>
  <si>
    <t>Қанатпек Алина</t>
  </si>
  <si>
    <t>Нұрсағатқызы Ұлнұр</t>
  </si>
  <si>
    <t>Нұржақаұлы Алинұр</t>
  </si>
  <si>
    <t>Хон Даниэль</t>
  </si>
  <si>
    <t>Адуынқызы Айми</t>
  </si>
  <si>
    <t>Марат Әлімжан</t>
  </si>
  <si>
    <t>Абдіәліқызы Ақбаян</t>
  </si>
  <si>
    <t>Бекет Нұрсұлтан</t>
  </si>
  <si>
    <t>Ержанқызы Алуа</t>
  </si>
  <si>
    <t>Жағыпарұлы Аян</t>
  </si>
  <si>
    <t>Кеңесбек Томирис</t>
  </si>
  <si>
    <t>Мұқымжан Сафия</t>
  </si>
  <si>
    <t>Қайрат Ильяс</t>
  </si>
  <si>
    <t xml:space="preserve">                                  Оқу жылы: 2024-2025                            Топ: "Қарлығаш" орта                 Өткізу кезеңі: бастапқы        Өткізу мерзімі:қыркүйек</t>
  </si>
  <si>
    <t xml:space="preserve">                                  Оқу жылы: 2024-2025                            Топ: "Қарлығаш" ересек               Өткізу кезеңі:бастапқы       Өткізу мерзімі:қыркүйек</t>
  </si>
  <si>
    <t xml:space="preserve">                                  Оқу жылы: 2024-2025                             Топ:"Қарлығаш" мектепалды                Өткізу кезеңі:  бастапқы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</si>
</sst>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1377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844</v>
      </c>
      <c r="D11" s="77"/>
      <c r="E11" s="77"/>
      <c r="F11" s="77"/>
      <c r="G11" s="77"/>
      <c r="H11" s="77"/>
      <c r="I11" s="77"/>
      <c r="J11" s="77"/>
      <c r="K11" s="77"/>
      <c r="L11" s="77" t="s">
        <v>847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844</v>
      </c>
      <c r="Y11" s="77"/>
      <c r="Z11" s="77"/>
      <c r="AA11" s="77"/>
      <c r="AB11" s="77"/>
      <c r="AC11" s="77"/>
      <c r="AD11" s="77"/>
      <c r="AE11" s="77"/>
      <c r="AF11" s="77"/>
      <c r="AG11" s="77" t="s">
        <v>847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844</v>
      </c>
      <c r="AT11" s="73"/>
      <c r="AU11" s="73"/>
      <c r="AV11" s="73"/>
      <c r="AW11" s="73"/>
      <c r="AX11" s="73"/>
      <c r="AY11" s="73" t="s">
        <v>847</v>
      </c>
      <c r="AZ11" s="73"/>
      <c r="BA11" s="73"/>
      <c r="BB11" s="73"/>
      <c r="BC11" s="73"/>
      <c r="BD11" s="73"/>
      <c r="BE11" s="73"/>
      <c r="BF11" s="73"/>
      <c r="BG11" s="73"/>
      <c r="BH11" s="73" t="s">
        <v>844</v>
      </c>
      <c r="BI11" s="73"/>
      <c r="BJ11" s="73"/>
      <c r="BK11" s="73"/>
      <c r="BL11" s="73"/>
      <c r="BM11" s="73"/>
      <c r="BN11" s="73" t="s">
        <v>847</v>
      </c>
      <c r="BO11" s="73"/>
      <c r="BP11" s="73"/>
      <c r="BQ11" s="73"/>
      <c r="BR11" s="73"/>
      <c r="BS11" s="73"/>
      <c r="BT11" s="73"/>
      <c r="BU11" s="73"/>
      <c r="BV11" s="73"/>
      <c r="BW11" s="73" t="s">
        <v>844</v>
      </c>
      <c r="BX11" s="73"/>
      <c r="BY11" s="73"/>
      <c r="BZ11" s="73"/>
      <c r="CA11" s="73"/>
      <c r="CB11" s="73"/>
      <c r="CC11" s="73" t="s">
        <v>847</v>
      </c>
      <c r="CD11" s="73"/>
      <c r="CE11" s="73"/>
      <c r="CF11" s="73"/>
      <c r="CG11" s="73"/>
      <c r="CH11" s="73"/>
      <c r="CI11" s="73" t="s">
        <v>844</v>
      </c>
      <c r="CJ11" s="73"/>
      <c r="CK11" s="73"/>
      <c r="CL11" s="73"/>
      <c r="CM11" s="73"/>
      <c r="CN11" s="73"/>
      <c r="CO11" s="73"/>
      <c r="CP11" s="73"/>
      <c r="CQ11" s="73"/>
      <c r="CR11" s="73" t="s">
        <v>847</v>
      </c>
      <c r="CS11" s="73"/>
      <c r="CT11" s="73"/>
      <c r="CU11" s="73"/>
      <c r="CV11" s="73"/>
      <c r="CW11" s="73"/>
      <c r="CX11" s="73"/>
      <c r="CY11" s="73"/>
      <c r="CZ11" s="73"/>
      <c r="DA11" s="73" t="s">
        <v>844</v>
      </c>
      <c r="DB11" s="73"/>
      <c r="DC11" s="73"/>
      <c r="DD11" s="73"/>
      <c r="DE11" s="73"/>
      <c r="DF11" s="73"/>
      <c r="DG11" s="73" t="s">
        <v>847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4"/>
      <c r="B13" s="84"/>
      <c r="C13" s="83" t="s">
        <v>841</v>
      </c>
      <c r="D13" s="83"/>
      <c r="E13" s="83"/>
      <c r="F13" s="83" t="s">
        <v>1336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848</v>
      </c>
      <c r="Y13" s="83"/>
      <c r="Z13" s="83"/>
      <c r="AA13" s="83" t="s">
        <v>850</v>
      </c>
      <c r="AB13" s="83"/>
      <c r="AC13" s="83"/>
      <c r="AD13" s="83" t="s">
        <v>852</v>
      </c>
      <c r="AE13" s="83"/>
      <c r="AF13" s="83"/>
      <c r="AG13" s="83" t="s">
        <v>854</v>
      </c>
      <c r="AH13" s="83"/>
      <c r="AI13" s="83"/>
      <c r="AJ13" s="83" t="s">
        <v>856</v>
      </c>
      <c r="AK13" s="83"/>
      <c r="AL13" s="83"/>
      <c r="AM13" s="83" t="s">
        <v>860</v>
      </c>
      <c r="AN13" s="83"/>
      <c r="AO13" s="83"/>
      <c r="AP13" s="83" t="s">
        <v>861</v>
      </c>
      <c r="AQ13" s="83"/>
      <c r="AR13" s="83"/>
      <c r="AS13" s="83" t="s">
        <v>863</v>
      </c>
      <c r="AT13" s="83"/>
      <c r="AU13" s="83"/>
      <c r="AV13" s="83" t="s">
        <v>864</v>
      </c>
      <c r="AW13" s="83"/>
      <c r="AX13" s="83"/>
      <c r="AY13" s="83" t="s">
        <v>867</v>
      </c>
      <c r="AZ13" s="83"/>
      <c r="BA13" s="83"/>
      <c r="BB13" s="83" t="s">
        <v>868</v>
      </c>
      <c r="BC13" s="83"/>
      <c r="BD13" s="83"/>
      <c r="BE13" s="83" t="s">
        <v>871</v>
      </c>
      <c r="BF13" s="83"/>
      <c r="BG13" s="83"/>
      <c r="BH13" s="83" t="s">
        <v>872</v>
      </c>
      <c r="BI13" s="83"/>
      <c r="BJ13" s="83"/>
      <c r="BK13" s="83" t="s">
        <v>876</v>
      </c>
      <c r="BL13" s="83"/>
      <c r="BM13" s="83"/>
      <c r="BN13" s="83" t="s">
        <v>875</v>
      </c>
      <c r="BO13" s="83"/>
      <c r="BP13" s="83"/>
      <c r="BQ13" s="83" t="s">
        <v>877</v>
      </c>
      <c r="BR13" s="83"/>
      <c r="BS13" s="83"/>
      <c r="BT13" s="83" t="s">
        <v>878</v>
      </c>
      <c r="BU13" s="83"/>
      <c r="BV13" s="83"/>
      <c r="BW13" s="83" t="s">
        <v>880</v>
      </c>
      <c r="BX13" s="83"/>
      <c r="BY13" s="83"/>
      <c r="BZ13" s="83" t="s">
        <v>882</v>
      </c>
      <c r="CA13" s="83"/>
      <c r="CB13" s="83"/>
      <c r="CC13" s="83" t="s">
        <v>883</v>
      </c>
      <c r="CD13" s="83"/>
      <c r="CE13" s="83"/>
      <c r="CF13" s="83" t="s">
        <v>884</v>
      </c>
      <c r="CG13" s="83"/>
      <c r="CH13" s="83"/>
      <c r="CI13" s="83" t="s">
        <v>886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887</v>
      </c>
      <c r="CS13" s="83"/>
      <c r="CT13" s="83"/>
      <c r="CU13" s="83" t="s">
        <v>133</v>
      </c>
      <c r="CV13" s="83"/>
      <c r="CW13" s="83"/>
      <c r="CX13" s="83" t="s">
        <v>888</v>
      </c>
      <c r="CY13" s="83"/>
      <c r="CZ13" s="83"/>
      <c r="DA13" s="83" t="s">
        <v>889</v>
      </c>
      <c r="DB13" s="83"/>
      <c r="DC13" s="83"/>
      <c r="DD13" s="83" t="s">
        <v>893</v>
      </c>
      <c r="DE13" s="83"/>
      <c r="DF13" s="83"/>
      <c r="DG13" s="83" t="s">
        <v>895</v>
      </c>
      <c r="DH13" s="83"/>
      <c r="DI13" s="83"/>
      <c r="DJ13" s="83" t="s">
        <v>897</v>
      </c>
      <c r="DK13" s="83"/>
      <c r="DL13" s="83"/>
      <c r="DM13" s="83" t="s">
        <v>899</v>
      </c>
      <c r="DN13" s="83"/>
      <c r="DO13" s="83"/>
    </row>
    <row r="14" spans="1:254" ht="111.75" customHeight="1" x14ac:dyDescent="0.25">
      <c r="A14" s="84"/>
      <c r="B14" s="84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842</v>
      </c>
      <c r="I14" s="57" t="s">
        <v>30</v>
      </c>
      <c r="J14" s="57" t="s">
        <v>843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845</v>
      </c>
      <c r="W14" s="57" t="s">
        <v>846</v>
      </c>
      <c r="X14" s="57" t="s">
        <v>72</v>
      </c>
      <c r="Y14" s="57" t="s">
        <v>59</v>
      </c>
      <c r="Z14" s="57" t="s">
        <v>849</v>
      </c>
      <c r="AA14" s="57" t="s">
        <v>851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853</v>
      </c>
      <c r="AG14" s="57" t="s">
        <v>855</v>
      </c>
      <c r="AH14" s="57" t="s">
        <v>66</v>
      </c>
      <c r="AI14" s="57" t="s">
        <v>67</v>
      </c>
      <c r="AJ14" s="57" t="s">
        <v>857</v>
      </c>
      <c r="AK14" s="57" t="s">
        <v>858</v>
      </c>
      <c r="AL14" s="57" t="s">
        <v>859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862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865</v>
      </c>
      <c r="AX14" s="57" t="s">
        <v>866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869</v>
      </c>
      <c r="BD14" s="57" t="s">
        <v>870</v>
      </c>
      <c r="BE14" s="57" t="s">
        <v>80</v>
      </c>
      <c r="BF14" s="57" t="s">
        <v>81</v>
      </c>
      <c r="BG14" s="57" t="s">
        <v>82</v>
      </c>
      <c r="BH14" s="57" t="s">
        <v>873</v>
      </c>
      <c r="BI14" s="57" t="s">
        <v>103</v>
      </c>
      <c r="BJ14" s="57" t="s">
        <v>192</v>
      </c>
      <c r="BK14" s="57" t="s">
        <v>874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1320</v>
      </c>
      <c r="BS14" s="57" t="s">
        <v>1321</v>
      </c>
      <c r="BT14" s="57" t="s">
        <v>95</v>
      </c>
      <c r="BU14" s="57" t="s">
        <v>879</v>
      </c>
      <c r="BV14" s="57" t="s">
        <v>104</v>
      </c>
      <c r="BW14" s="57" t="s">
        <v>27</v>
      </c>
      <c r="BX14" s="57" t="s">
        <v>34</v>
      </c>
      <c r="BY14" s="57" t="s">
        <v>881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885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890</v>
      </c>
      <c r="DB14" s="57" t="s">
        <v>891</v>
      </c>
      <c r="DC14" s="57" t="s">
        <v>892</v>
      </c>
      <c r="DD14" s="57" t="s">
        <v>33</v>
      </c>
      <c r="DE14" s="57" t="s">
        <v>34</v>
      </c>
      <c r="DF14" s="57" t="s">
        <v>894</v>
      </c>
      <c r="DG14" s="57" t="s">
        <v>145</v>
      </c>
      <c r="DH14" s="57" t="s">
        <v>896</v>
      </c>
      <c r="DI14" s="57" t="s">
        <v>146</v>
      </c>
      <c r="DJ14" s="57" t="s">
        <v>898</v>
      </c>
      <c r="DK14" s="57" t="s">
        <v>149</v>
      </c>
      <c r="DL14" s="57" t="s">
        <v>150</v>
      </c>
      <c r="DM14" s="57" t="s">
        <v>152</v>
      </c>
      <c r="DN14" s="57" t="s">
        <v>900</v>
      </c>
      <c r="DO14" s="57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837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3" t="s">
        <v>811</v>
      </c>
      <c r="C43" s="64"/>
      <c r="D43" s="64"/>
      <c r="E43" s="6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1377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4"/>
      <c r="B13" s="84"/>
      <c r="C13" s="83" t="s">
        <v>902</v>
      </c>
      <c r="D13" s="83"/>
      <c r="E13" s="83"/>
      <c r="F13" s="83" t="s">
        <v>906</v>
      </c>
      <c r="G13" s="83"/>
      <c r="H13" s="83"/>
      <c r="I13" s="83" t="s">
        <v>907</v>
      </c>
      <c r="J13" s="83"/>
      <c r="K13" s="83"/>
      <c r="L13" s="83" t="s">
        <v>908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910</v>
      </c>
      <c r="V13" s="83"/>
      <c r="W13" s="83"/>
      <c r="X13" s="83" t="s">
        <v>911</v>
      </c>
      <c r="Y13" s="83"/>
      <c r="Z13" s="83"/>
      <c r="AA13" s="83" t="s">
        <v>912</v>
      </c>
      <c r="AB13" s="83"/>
      <c r="AC13" s="83"/>
      <c r="AD13" s="83" t="s">
        <v>914</v>
      </c>
      <c r="AE13" s="83"/>
      <c r="AF13" s="83"/>
      <c r="AG13" s="83" t="s">
        <v>916</v>
      </c>
      <c r="AH13" s="83"/>
      <c r="AI13" s="83"/>
      <c r="AJ13" s="83" t="s">
        <v>1322</v>
      </c>
      <c r="AK13" s="83"/>
      <c r="AL13" s="83"/>
      <c r="AM13" s="83" t="s">
        <v>921</v>
      </c>
      <c r="AN13" s="83"/>
      <c r="AO13" s="83"/>
      <c r="AP13" s="83" t="s">
        <v>922</v>
      </c>
      <c r="AQ13" s="83"/>
      <c r="AR13" s="83"/>
      <c r="AS13" s="83" t="s">
        <v>923</v>
      </c>
      <c r="AT13" s="83"/>
      <c r="AU13" s="83"/>
      <c r="AV13" s="83" t="s">
        <v>924</v>
      </c>
      <c r="AW13" s="83"/>
      <c r="AX13" s="83"/>
      <c r="AY13" s="83" t="s">
        <v>926</v>
      </c>
      <c r="AZ13" s="83"/>
      <c r="BA13" s="83"/>
      <c r="BB13" s="83" t="s">
        <v>927</v>
      </c>
      <c r="BC13" s="83"/>
      <c r="BD13" s="83"/>
      <c r="BE13" s="83" t="s">
        <v>928</v>
      </c>
      <c r="BF13" s="83"/>
      <c r="BG13" s="83"/>
      <c r="BH13" s="83" t="s">
        <v>929</v>
      </c>
      <c r="BI13" s="83"/>
      <c r="BJ13" s="83"/>
      <c r="BK13" s="83" t="s">
        <v>930</v>
      </c>
      <c r="BL13" s="83"/>
      <c r="BM13" s="83"/>
      <c r="BN13" s="83" t="s">
        <v>932</v>
      </c>
      <c r="BO13" s="83"/>
      <c r="BP13" s="83"/>
      <c r="BQ13" s="83" t="s">
        <v>933</v>
      </c>
      <c r="BR13" s="83"/>
      <c r="BS13" s="83"/>
      <c r="BT13" s="83" t="s">
        <v>935</v>
      </c>
      <c r="BU13" s="83"/>
      <c r="BV13" s="83"/>
      <c r="BW13" s="83" t="s">
        <v>937</v>
      </c>
      <c r="BX13" s="83"/>
      <c r="BY13" s="83"/>
      <c r="BZ13" s="83" t="s">
        <v>938</v>
      </c>
      <c r="CA13" s="83"/>
      <c r="CB13" s="83"/>
      <c r="CC13" s="83" t="s">
        <v>942</v>
      </c>
      <c r="CD13" s="83"/>
      <c r="CE13" s="83"/>
      <c r="CF13" s="83" t="s">
        <v>945</v>
      </c>
      <c r="CG13" s="83"/>
      <c r="CH13" s="83"/>
      <c r="CI13" s="83" t="s">
        <v>946</v>
      </c>
      <c r="CJ13" s="83"/>
      <c r="CK13" s="83"/>
      <c r="CL13" s="83" t="s">
        <v>947</v>
      </c>
      <c r="CM13" s="83"/>
      <c r="CN13" s="83"/>
      <c r="CO13" s="83" t="s">
        <v>948</v>
      </c>
      <c r="CP13" s="83"/>
      <c r="CQ13" s="83"/>
      <c r="CR13" s="83" t="s">
        <v>950</v>
      </c>
      <c r="CS13" s="83"/>
      <c r="CT13" s="83"/>
      <c r="CU13" s="83" t="s">
        <v>951</v>
      </c>
      <c r="CV13" s="83"/>
      <c r="CW13" s="83"/>
      <c r="CX13" s="83" t="s">
        <v>952</v>
      </c>
      <c r="CY13" s="83"/>
      <c r="CZ13" s="83"/>
      <c r="DA13" s="83" t="s">
        <v>953</v>
      </c>
      <c r="DB13" s="83"/>
      <c r="DC13" s="83"/>
      <c r="DD13" s="83" t="s">
        <v>954</v>
      </c>
      <c r="DE13" s="83"/>
      <c r="DF13" s="83"/>
      <c r="DG13" s="83" t="s">
        <v>955</v>
      </c>
      <c r="DH13" s="83"/>
      <c r="DI13" s="83"/>
      <c r="DJ13" s="83" t="s">
        <v>957</v>
      </c>
      <c r="DK13" s="83"/>
      <c r="DL13" s="83"/>
      <c r="DM13" s="83" t="s">
        <v>958</v>
      </c>
      <c r="DN13" s="83"/>
      <c r="DO13" s="83"/>
      <c r="DP13" s="83" t="s">
        <v>959</v>
      </c>
      <c r="DQ13" s="83"/>
      <c r="DR13" s="83"/>
    </row>
    <row r="14" spans="1:254" ht="83.25" customHeight="1" x14ac:dyDescent="0.25">
      <c r="A14" s="84"/>
      <c r="B14" s="84"/>
      <c r="C14" s="57" t="s">
        <v>903</v>
      </c>
      <c r="D14" s="57" t="s">
        <v>904</v>
      </c>
      <c r="E14" s="57" t="s">
        <v>905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909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913</v>
      </c>
      <c r="AC14" s="57" t="s">
        <v>909</v>
      </c>
      <c r="AD14" s="57" t="s">
        <v>218</v>
      </c>
      <c r="AE14" s="57" t="s">
        <v>427</v>
      </c>
      <c r="AF14" s="57" t="s">
        <v>915</v>
      </c>
      <c r="AG14" s="57" t="s">
        <v>917</v>
      </c>
      <c r="AH14" s="57" t="s">
        <v>918</v>
      </c>
      <c r="AI14" s="57" t="s">
        <v>919</v>
      </c>
      <c r="AJ14" s="57" t="s">
        <v>216</v>
      </c>
      <c r="AK14" s="57" t="s">
        <v>920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925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843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931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934</v>
      </c>
      <c r="BR14" s="57" t="s">
        <v>843</v>
      </c>
      <c r="BS14" s="57" t="s">
        <v>219</v>
      </c>
      <c r="BT14" s="57" t="s">
        <v>936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939</v>
      </c>
      <c r="CA14" s="57" t="s">
        <v>940</v>
      </c>
      <c r="CB14" s="57" t="s">
        <v>941</v>
      </c>
      <c r="CC14" s="57" t="s">
        <v>943</v>
      </c>
      <c r="CD14" s="57" t="s">
        <v>944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949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956</v>
      </c>
      <c r="DH14" s="57" t="s">
        <v>1323</v>
      </c>
      <c r="DI14" s="57" t="s">
        <v>1324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838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7"/>
  <sheetViews>
    <sheetView zoomScale="96" zoomScaleNormal="96" workbookViewId="0">
      <selection activeCell="A3" sqref="A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1402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1377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1019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978</v>
      </c>
      <c r="V11" s="78"/>
      <c r="W11" s="78"/>
      <c r="X11" s="78" t="s">
        <v>979</v>
      </c>
      <c r="Y11" s="78"/>
      <c r="Z11" s="78"/>
      <c r="AA11" s="76" t="s">
        <v>980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1002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4"/>
      <c r="B12" s="84"/>
      <c r="C12" s="83" t="s">
        <v>960</v>
      </c>
      <c r="D12" s="83"/>
      <c r="E12" s="83"/>
      <c r="F12" s="83" t="s">
        <v>964</v>
      </c>
      <c r="G12" s="83"/>
      <c r="H12" s="83"/>
      <c r="I12" s="83" t="s">
        <v>968</v>
      </c>
      <c r="J12" s="83"/>
      <c r="K12" s="83"/>
      <c r="L12" s="83" t="s">
        <v>972</v>
      </c>
      <c r="M12" s="83"/>
      <c r="N12" s="83"/>
      <c r="O12" s="83" t="s">
        <v>974</v>
      </c>
      <c r="P12" s="83"/>
      <c r="Q12" s="83"/>
      <c r="R12" s="83" t="s">
        <v>977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981</v>
      </c>
      <c r="AB12" s="83"/>
      <c r="AC12" s="83"/>
      <c r="AD12" s="83" t="s">
        <v>985</v>
      </c>
      <c r="AE12" s="83"/>
      <c r="AF12" s="83"/>
      <c r="AG12" s="83" t="s">
        <v>986</v>
      </c>
      <c r="AH12" s="83"/>
      <c r="AI12" s="83"/>
      <c r="AJ12" s="83" t="s">
        <v>990</v>
      </c>
      <c r="AK12" s="83"/>
      <c r="AL12" s="83"/>
      <c r="AM12" s="83" t="s">
        <v>994</v>
      </c>
      <c r="AN12" s="83"/>
      <c r="AO12" s="83"/>
      <c r="AP12" s="83" t="s">
        <v>998</v>
      </c>
      <c r="AQ12" s="83"/>
      <c r="AR12" s="83"/>
      <c r="AS12" s="83" t="s">
        <v>999</v>
      </c>
      <c r="AT12" s="83"/>
      <c r="AU12" s="83"/>
      <c r="AV12" s="83" t="s">
        <v>1003</v>
      </c>
      <c r="AW12" s="83"/>
      <c r="AX12" s="83"/>
      <c r="AY12" s="83" t="s">
        <v>1004</v>
      </c>
      <c r="AZ12" s="83"/>
      <c r="BA12" s="83"/>
      <c r="BB12" s="83" t="s">
        <v>1005</v>
      </c>
      <c r="BC12" s="83"/>
      <c r="BD12" s="83"/>
      <c r="BE12" s="83" t="s">
        <v>1006</v>
      </c>
      <c r="BF12" s="83"/>
      <c r="BG12" s="83"/>
      <c r="BH12" s="83" t="s">
        <v>1007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1011</v>
      </c>
      <c r="BR12" s="83"/>
      <c r="BS12" s="83"/>
      <c r="BT12" s="83" t="s">
        <v>1012</v>
      </c>
      <c r="BU12" s="83"/>
      <c r="BV12" s="83"/>
      <c r="BW12" s="83" t="s">
        <v>1013</v>
      </c>
      <c r="BX12" s="83"/>
      <c r="BY12" s="83"/>
      <c r="BZ12" s="83" t="s">
        <v>1014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1325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1023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1032</v>
      </c>
      <c r="EO12" s="102"/>
      <c r="EP12" s="102"/>
      <c r="EQ12" s="102" t="s">
        <v>1034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1038</v>
      </c>
      <c r="FA12" s="102"/>
      <c r="FB12" s="102"/>
      <c r="FC12" s="102" t="s">
        <v>1042</v>
      </c>
      <c r="FD12" s="102"/>
      <c r="FE12" s="102"/>
      <c r="FF12" s="102" t="s">
        <v>1044</v>
      </c>
      <c r="FG12" s="102"/>
      <c r="FH12" s="102"/>
      <c r="FI12" s="102" t="s">
        <v>1048</v>
      </c>
      <c r="FJ12" s="102"/>
      <c r="FK12" s="102"/>
    </row>
    <row r="13" spans="1:254" ht="180.75" x14ac:dyDescent="0.25">
      <c r="A13" s="84"/>
      <c r="B13" s="84"/>
      <c r="C13" s="57" t="s">
        <v>962</v>
      </c>
      <c r="D13" s="57" t="s">
        <v>961</v>
      </c>
      <c r="E13" s="57" t="s">
        <v>963</v>
      </c>
      <c r="F13" s="57" t="s">
        <v>965</v>
      </c>
      <c r="G13" s="57" t="s">
        <v>966</v>
      </c>
      <c r="H13" s="57" t="s">
        <v>967</v>
      </c>
      <c r="I13" s="57" t="s">
        <v>969</v>
      </c>
      <c r="J13" s="57" t="s">
        <v>970</v>
      </c>
      <c r="K13" s="57" t="s">
        <v>971</v>
      </c>
      <c r="L13" s="57" t="s">
        <v>973</v>
      </c>
      <c r="M13" s="57" t="s">
        <v>335</v>
      </c>
      <c r="N13" s="57" t="s">
        <v>194</v>
      </c>
      <c r="O13" s="57" t="s">
        <v>975</v>
      </c>
      <c r="P13" s="57" t="s">
        <v>976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982</v>
      </c>
      <c r="AB13" s="57" t="s">
        <v>983</v>
      </c>
      <c r="AC13" s="57" t="s">
        <v>984</v>
      </c>
      <c r="AD13" s="57" t="s">
        <v>84</v>
      </c>
      <c r="AE13" s="57" t="s">
        <v>348</v>
      </c>
      <c r="AF13" s="57" t="s">
        <v>86</v>
      </c>
      <c r="AG13" s="57" t="s">
        <v>987</v>
      </c>
      <c r="AH13" s="57" t="s">
        <v>988</v>
      </c>
      <c r="AI13" s="57" t="s">
        <v>989</v>
      </c>
      <c r="AJ13" s="57" t="s">
        <v>991</v>
      </c>
      <c r="AK13" s="57" t="s">
        <v>992</v>
      </c>
      <c r="AL13" s="57" t="s">
        <v>993</v>
      </c>
      <c r="AM13" s="57" t="s">
        <v>995</v>
      </c>
      <c r="AN13" s="57" t="s">
        <v>996</v>
      </c>
      <c r="AO13" s="57" t="s">
        <v>997</v>
      </c>
      <c r="AP13" s="57" t="s">
        <v>216</v>
      </c>
      <c r="AQ13" s="57" t="s">
        <v>217</v>
      </c>
      <c r="AR13" s="57" t="s">
        <v>205</v>
      </c>
      <c r="AS13" s="57" t="s">
        <v>1000</v>
      </c>
      <c r="AT13" s="57" t="s">
        <v>350</v>
      </c>
      <c r="AU13" s="57" t="s">
        <v>1001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1008</v>
      </c>
      <c r="BO13" s="57" t="s">
        <v>1009</v>
      </c>
      <c r="BP13" s="57" t="s">
        <v>1010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1015</v>
      </c>
      <c r="CN13" s="57" t="s">
        <v>1016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1017</v>
      </c>
      <c r="CW13" s="57" t="s">
        <v>1018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1381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1020</v>
      </c>
      <c r="EB13" s="58" t="s">
        <v>425</v>
      </c>
      <c r="EC13" s="58" t="s">
        <v>1021</v>
      </c>
      <c r="ED13" s="58" t="s">
        <v>1022</v>
      </c>
      <c r="EE13" s="58" t="s">
        <v>1024</v>
      </c>
      <c r="EF13" s="58" t="s">
        <v>1025</v>
      </c>
      <c r="EG13" s="58" t="s">
        <v>1026</v>
      </c>
      <c r="EH13" s="58" t="s">
        <v>73</v>
      </c>
      <c r="EI13" s="58" t="s">
        <v>1027</v>
      </c>
      <c r="EJ13" s="58" t="s">
        <v>75</v>
      </c>
      <c r="EK13" s="58" t="s">
        <v>1028</v>
      </c>
      <c r="EL13" s="58" t="s">
        <v>1029</v>
      </c>
      <c r="EM13" s="58" t="s">
        <v>1030</v>
      </c>
      <c r="EN13" s="58" t="s">
        <v>1031</v>
      </c>
      <c r="EO13" s="58" t="s">
        <v>1033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1037</v>
      </c>
      <c r="EU13" s="58" t="s">
        <v>1035</v>
      </c>
      <c r="EV13" s="58" t="s">
        <v>1036</v>
      </c>
      <c r="EW13" s="58" t="s">
        <v>433</v>
      </c>
      <c r="EX13" s="58" t="s">
        <v>432</v>
      </c>
      <c r="EY13" s="58" t="s">
        <v>207</v>
      </c>
      <c r="EZ13" s="58" t="s">
        <v>1039</v>
      </c>
      <c r="FA13" s="58" t="s">
        <v>1040</v>
      </c>
      <c r="FB13" s="58" t="s">
        <v>1041</v>
      </c>
      <c r="FC13" s="58" t="s">
        <v>336</v>
      </c>
      <c r="FD13" s="58" t="s">
        <v>1043</v>
      </c>
      <c r="FE13" s="58" t="s">
        <v>274</v>
      </c>
      <c r="FF13" s="58" t="s">
        <v>1045</v>
      </c>
      <c r="FG13" s="58" t="s">
        <v>1046</v>
      </c>
      <c r="FH13" s="58" t="s">
        <v>1047</v>
      </c>
      <c r="FI13" s="58" t="s">
        <v>1049</v>
      </c>
      <c r="FJ13" s="58" t="s">
        <v>1050</v>
      </c>
      <c r="FK13" s="58" t="s">
        <v>1051</v>
      </c>
    </row>
    <row r="14" spans="1:254" ht="15.75" x14ac:dyDescent="0.25">
      <c r="A14" s="20">
        <v>1</v>
      </c>
      <c r="B14" s="13" t="s">
        <v>1382</v>
      </c>
      <c r="C14" s="4"/>
      <c r="D14" s="4"/>
      <c r="E14" s="4">
        <v>1</v>
      </c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/>
      <c r="S14" s="4"/>
      <c r="T14" s="4">
        <v>1</v>
      </c>
      <c r="U14" s="4"/>
      <c r="V14" s="4">
        <v>1</v>
      </c>
      <c r="W14" s="4"/>
      <c r="X14" s="4"/>
      <c r="Y14" s="4"/>
      <c r="Z14" s="4">
        <v>1</v>
      </c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/>
      <c r="AO14" s="4">
        <v>1</v>
      </c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/>
      <c r="EM14" s="4">
        <v>1</v>
      </c>
      <c r="EN14" s="4"/>
      <c r="EO14" s="4">
        <v>1</v>
      </c>
      <c r="EP14" s="4"/>
      <c r="EQ14" s="4"/>
      <c r="ER14" s="4"/>
      <c r="ES14" s="4">
        <v>1</v>
      </c>
      <c r="ET14" s="4"/>
      <c r="EU14" s="4">
        <v>1</v>
      </c>
      <c r="EV14" s="4"/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>
        <v>1</v>
      </c>
      <c r="FH14" s="4"/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1383</v>
      </c>
      <c r="C15" s="4"/>
      <c r="D15" s="4"/>
      <c r="E15" s="4">
        <v>1</v>
      </c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/>
      <c r="T15" s="4">
        <v>1</v>
      </c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1384</v>
      </c>
      <c r="C16" s="4"/>
      <c r="D16" s="4"/>
      <c r="E16" s="4">
        <v>1</v>
      </c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/>
      <c r="Q16" s="4">
        <v>1</v>
      </c>
      <c r="R16" s="4"/>
      <c r="S16" s="4"/>
      <c r="T16" s="4">
        <v>1</v>
      </c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1385</v>
      </c>
      <c r="C17" s="4"/>
      <c r="D17" s="4"/>
      <c r="E17" s="4">
        <v>1</v>
      </c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/>
      <c r="T17" s="4">
        <v>1</v>
      </c>
      <c r="U17" s="4"/>
      <c r="V17" s="4">
        <v>1</v>
      </c>
      <c r="W17" s="4"/>
      <c r="X17" s="4"/>
      <c r="Y17" s="4"/>
      <c r="Z17" s="4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1386</v>
      </c>
      <c r="C18" s="4"/>
      <c r="D18" s="4"/>
      <c r="E18" s="4">
        <v>1</v>
      </c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/>
      <c r="Q18" s="4">
        <v>1</v>
      </c>
      <c r="R18" s="4"/>
      <c r="S18" s="4"/>
      <c r="T18" s="4">
        <v>1</v>
      </c>
      <c r="U18" s="4"/>
      <c r="V18" s="4">
        <v>1</v>
      </c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>
        <v>1</v>
      </c>
      <c r="FH18" s="4"/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79" t="s">
        <v>278</v>
      </c>
      <c r="B19" s="80"/>
      <c r="C19" s="3">
        <f t="shared" ref="C19:AV19" si="0">SUM(C14:C18)</f>
        <v>0</v>
      </c>
      <c r="D19" s="3">
        <f t="shared" si="0"/>
        <v>0</v>
      </c>
      <c r="E19" s="3">
        <f t="shared" si="0"/>
        <v>5</v>
      </c>
      <c r="F19" s="3">
        <f t="shared" si="0"/>
        <v>0</v>
      </c>
      <c r="G19" s="3">
        <f t="shared" si="0"/>
        <v>5</v>
      </c>
      <c r="H19" s="3">
        <f t="shared" si="0"/>
        <v>0</v>
      </c>
      <c r="I19" s="3">
        <f t="shared" si="0"/>
        <v>0</v>
      </c>
      <c r="J19" s="3">
        <f t="shared" si="0"/>
        <v>5</v>
      </c>
      <c r="K19" s="3">
        <f t="shared" si="0"/>
        <v>0</v>
      </c>
      <c r="L19" s="3">
        <f t="shared" si="0"/>
        <v>0</v>
      </c>
      <c r="M19" s="3">
        <f t="shared" si="0"/>
        <v>5</v>
      </c>
      <c r="N19" s="3">
        <f t="shared" si="0"/>
        <v>0</v>
      </c>
      <c r="O19" s="3">
        <f t="shared" si="0"/>
        <v>0</v>
      </c>
      <c r="P19" s="3">
        <f t="shared" si="0"/>
        <v>0</v>
      </c>
      <c r="Q19" s="3">
        <f t="shared" si="0"/>
        <v>5</v>
      </c>
      <c r="R19" s="3">
        <f t="shared" si="0"/>
        <v>0</v>
      </c>
      <c r="S19" s="3">
        <f t="shared" si="0"/>
        <v>0</v>
      </c>
      <c r="T19" s="3">
        <f t="shared" si="0"/>
        <v>5</v>
      </c>
      <c r="U19" s="3">
        <f t="shared" si="0"/>
        <v>0</v>
      </c>
      <c r="V19" s="3">
        <f t="shared" si="0"/>
        <v>5</v>
      </c>
      <c r="W19" s="3">
        <f t="shared" si="0"/>
        <v>0</v>
      </c>
      <c r="X19" s="3">
        <f t="shared" si="0"/>
        <v>0</v>
      </c>
      <c r="Y19" s="3">
        <f t="shared" si="0"/>
        <v>0</v>
      </c>
      <c r="Z19" s="3">
        <f t="shared" si="0"/>
        <v>5</v>
      </c>
      <c r="AA19" s="3">
        <f t="shared" si="0"/>
        <v>0</v>
      </c>
      <c r="AB19" s="3">
        <f t="shared" si="0"/>
        <v>4</v>
      </c>
      <c r="AC19" s="3">
        <f t="shared" si="0"/>
        <v>1</v>
      </c>
      <c r="AD19" s="3">
        <f t="shared" si="0"/>
        <v>0</v>
      </c>
      <c r="AE19" s="3">
        <f t="shared" si="0"/>
        <v>5</v>
      </c>
      <c r="AF19" s="3">
        <f t="shared" si="0"/>
        <v>0</v>
      </c>
      <c r="AG19" s="3">
        <f t="shared" si="0"/>
        <v>0</v>
      </c>
      <c r="AH19" s="3">
        <f t="shared" si="0"/>
        <v>5</v>
      </c>
      <c r="AI19" s="3">
        <f t="shared" si="0"/>
        <v>0</v>
      </c>
      <c r="AJ19" s="3">
        <f t="shared" si="0"/>
        <v>0</v>
      </c>
      <c r="AK19" s="3">
        <f t="shared" si="0"/>
        <v>5</v>
      </c>
      <c r="AL19" s="3">
        <f t="shared" si="0"/>
        <v>0</v>
      </c>
      <c r="AM19" s="3">
        <f t="shared" si="0"/>
        <v>0</v>
      </c>
      <c r="AN19" s="3">
        <f t="shared" si="0"/>
        <v>0</v>
      </c>
      <c r="AO19" s="3">
        <f t="shared" si="0"/>
        <v>5</v>
      </c>
      <c r="AP19" s="3">
        <f t="shared" si="0"/>
        <v>0</v>
      </c>
      <c r="AQ19" s="3">
        <f t="shared" si="0"/>
        <v>5</v>
      </c>
      <c r="AR19" s="3">
        <f t="shared" si="0"/>
        <v>0</v>
      </c>
      <c r="AS19" s="3">
        <f t="shared" si="0"/>
        <v>0</v>
      </c>
      <c r="AT19" s="3">
        <f t="shared" si="0"/>
        <v>0</v>
      </c>
      <c r="AU19" s="3">
        <f t="shared" si="0"/>
        <v>5</v>
      </c>
      <c r="AV19" s="3">
        <f t="shared" si="0"/>
        <v>0</v>
      </c>
      <c r="AW19" s="3"/>
      <c r="AX19" s="3">
        <f t="shared" ref="AX19:CC19" si="1">SUM(AX14:AX18)</f>
        <v>5</v>
      </c>
      <c r="AY19" s="3">
        <f t="shared" si="1"/>
        <v>0</v>
      </c>
      <c r="AZ19" s="3">
        <f t="shared" si="1"/>
        <v>5</v>
      </c>
      <c r="BA19" s="3">
        <f t="shared" si="1"/>
        <v>0</v>
      </c>
      <c r="BB19" s="3">
        <f t="shared" si="1"/>
        <v>0</v>
      </c>
      <c r="BC19" s="3">
        <f t="shared" si="1"/>
        <v>2</v>
      </c>
      <c r="BD19" s="3">
        <f t="shared" si="1"/>
        <v>3</v>
      </c>
      <c r="BE19" s="3">
        <f t="shared" si="1"/>
        <v>0</v>
      </c>
      <c r="BF19" s="3">
        <f t="shared" si="1"/>
        <v>1</v>
      </c>
      <c r="BG19" s="3">
        <f t="shared" si="1"/>
        <v>4</v>
      </c>
      <c r="BH19" s="3">
        <f t="shared" si="1"/>
        <v>0</v>
      </c>
      <c r="BI19" s="3">
        <f t="shared" si="1"/>
        <v>1</v>
      </c>
      <c r="BJ19" s="3">
        <f t="shared" si="1"/>
        <v>4</v>
      </c>
      <c r="BK19" s="3">
        <f t="shared" si="1"/>
        <v>0</v>
      </c>
      <c r="BL19" s="3">
        <f t="shared" si="1"/>
        <v>1</v>
      </c>
      <c r="BM19" s="3">
        <f t="shared" si="1"/>
        <v>4</v>
      </c>
      <c r="BN19" s="3">
        <f t="shared" si="1"/>
        <v>0</v>
      </c>
      <c r="BO19" s="3">
        <f t="shared" si="1"/>
        <v>5</v>
      </c>
      <c r="BP19" s="3">
        <f t="shared" si="1"/>
        <v>0</v>
      </c>
      <c r="BQ19" s="3">
        <f t="shared" si="1"/>
        <v>0</v>
      </c>
      <c r="BR19" s="3">
        <f t="shared" si="1"/>
        <v>5</v>
      </c>
      <c r="BS19" s="3">
        <f t="shared" si="1"/>
        <v>0</v>
      </c>
      <c r="BT19" s="3">
        <f t="shared" si="1"/>
        <v>0</v>
      </c>
      <c r="BU19" s="3">
        <f t="shared" si="1"/>
        <v>0</v>
      </c>
      <c r="BV19" s="3">
        <f t="shared" si="1"/>
        <v>5</v>
      </c>
      <c r="BW19" s="3">
        <f t="shared" si="1"/>
        <v>0</v>
      </c>
      <c r="BX19" s="3">
        <f t="shared" si="1"/>
        <v>5</v>
      </c>
      <c r="BY19" s="3">
        <f t="shared" si="1"/>
        <v>0</v>
      </c>
      <c r="BZ19" s="3">
        <f t="shared" si="1"/>
        <v>0</v>
      </c>
      <c r="CA19" s="3">
        <f t="shared" si="1"/>
        <v>0</v>
      </c>
      <c r="CB19" s="3">
        <f t="shared" si="1"/>
        <v>5</v>
      </c>
      <c r="CC19" s="3">
        <f t="shared" si="1"/>
        <v>0</v>
      </c>
      <c r="CD19" s="3">
        <f t="shared" ref="CD19:DI19" si="2">SUM(CD14:CD18)</f>
        <v>0</v>
      </c>
      <c r="CE19" s="3">
        <f t="shared" si="2"/>
        <v>5</v>
      </c>
      <c r="CF19" s="3">
        <f t="shared" si="2"/>
        <v>0</v>
      </c>
      <c r="CG19" s="3">
        <f t="shared" si="2"/>
        <v>0</v>
      </c>
      <c r="CH19" s="3">
        <f t="shared" si="2"/>
        <v>5</v>
      </c>
      <c r="CI19" s="3">
        <f t="shared" si="2"/>
        <v>0</v>
      </c>
      <c r="CJ19" s="3">
        <f t="shared" si="2"/>
        <v>0</v>
      </c>
      <c r="CK19" s="3">
        <f t="shared" si="2"/>
        <v>5</v>
      </c>
      <c r="CL19" s="3">
        <f t="shared" si="2"/>
        <v>0</v>
      </c>
      <c r="CM19" s="3">
        <f t="shared" si="2"/>
        <v>0</v>
      </c>
      <c r="CN19" s="3">
        <f t="shared" si="2"/>
        <v>5</v>
      </c>
      <c r="CO19" s="3">
        <f t="shared" si="2"/>
        <v>0</v>
      </c>
      <c r="CP19" s="3">
        <f t="shared" si="2"/>
        <v>0</v>
      </c>
      <c r="CQ19" s="3">
        <f t="shared" si="2"/>
        <v>5</v>
      </c>
      <c r="CR19" s="3">
        <f t="shared" si="2"/>
        <v>0</v>
      </c>
      <c r="CS19" s="3">
        <f t="shared" si="2"/>
        <v>5</v>
      </c>
      <c r="CT19" s="3">
        <f t="shared" si="2"/>
        <v>0</v>
      </c>
      <c r="CU19" s="3">
        <f t="shared" si="2"/>
        <v>0</v>
      </c>
      <c r="CV19" s="3">
        <f t="shared" si="2"/>
        <v>0</v>
      </c>
      <c r="CW19" s="3">
        <f t="shared" si="2"/>
        <v>5</v>
      </c>
      <c r="CX19" s="3">
        <f t="shared" si="2"/>
        <v>0</v>
      </c>
      <c r="CY19" s="3">
        <f t="shared" si="2"/>
        <v>0</v>
      </c>
      <c r="CZ19" s="3">
        <f t="shared" si="2"/>
        <v>5</v>
      </c>
      <c r="DA19" s="3">
        <f t="shared" si="2"/>
        <v>0</v>
      </c>
      <c r="DB19" s="3">
        <f t="shared" si="2"/>
        <v>5</v>
      </c>
      <c r="DC19" s="3">
        <f t="shared" si="2"/>
        <v>0</v>
      </c>
      <c r="DD19" s="3">
        <f t="shared" si="2"/>
        <v>0</v>
      </c>
      <c r="DE19" s="3">
        <f t="shared" si="2"/>
        <v>5</v>
      </c>
      <c r="DF19" s="3">
        <f t="shared" si="2"/>
        <v>0</v>
      </c>
      <c r="DG19" s="3">
        <f t="shared" si="2"/>
        <v>0</v>
      </c>
      <c r="DH19" s="3">
        <f t="shared" si="2"/>
        <v>0</v>
      </c>
      <c r="DI19" s="3">
        <f t="shared" si="2"/>
        <v>5</v>
      </c>
      <c r="DJ19" s="3">
        <f t="shared" ref="DJ19:EO19" si="3">SUM(DJ14:DJ18)</f>
        <v>0</v>
      </c>
      <c r="DK19" s="3">
        <f t="shared" si="3"/>
        <v>0</v>
      </c>
      <c r="DL19" s="3">
        <f t="shared" si="3"/>
        <v>5</v>
      </c>
      <c r="DM19" s="3">
        <f t="shared" si="3"/>
        <v>0</v>
      </c>
      <c r="DN19" s="3">
        <f t="shared" si="3"/>
        <v>0</v>
      </c>
      <c r="DO19" s="3">
        <f t="shared" si="3"/>
        <v>5</v>
      </c>
      <c r="DP19" s="3">
        <f t="shared" si="3"/>
        <v>0</v>
      </c>
      <c r="DQ19" s="3">
        <f t="shared" si="3"/>
        <v>0</v>
      </c>
      <c r="DR19" s="3">
        <f t="shared" si="3"/>
        <v>5</v>
      </c>
      <c r="DS19" s="3">
        <f t="shared" si="3"/>
        <v>0</v>
      </c>
      <c r="DT19" s="3">
        <f t="shared" si="3"/>
        <v>5</v>
      </c>
      <c r="DU19" s="3">
        <f t="shared" si="3"/>
        <v>0</v>
      </c>
      <c r="DV19" s="3">
        <f t="shared" si="3"/>
        <v>0</v>
      </c>
      <c r="DW19" s="3">
        <f t="shared" si="3"/>
        <v>5</v>
      </c>
      <c r="DX19" s="3">
        <f t="shared" si="3"/>
        <v>0</v>
      </c>
      <c r="DY19" s="3">
        <f t="shared" si="3"/>
        <v>0</v>
      </c>
      <c r="DZ19" s="3">
        <f t="shared" si="3"/>
        <v>5</v>
      </c>
      <c r="EA19" s="3">
        <f t="shared" si="3"/>
        <v>0</v>
      </c>
      <c r="EB19" s="3">
        <f t="shared" si="3"/>
        <v>0</v>
      </c>
      <c r="EC19" s="3">
        <f t="shared" si="3"/>
        <v>5</v>
      </c>
      <c r="ED19" s="3">
        <f t="shared" si="3"/>
        <v>0</v>
      </c>
      <c r="EE19" s="3">
        <f t="shared" si="3"/>
        <v>0</v>
      </c>
      <c r="EF19" s="3">
        <f t="shared" si="3"/>
        <v>5</v>
      </c>
      <c r="EG19" s="3">
        <f t="shared" si="3"/>
        <v>0</v>
      </c>
      <c r="EH19" s="3">
        <f t="shared" si="3"/>
        <v>0</v>
      </c>
      <c r="EI19" s="3">
        <f t="shared" si="3"/>
        <v>5</v>
      </c>
      <c r="EJ19" s="3">
        <f t="shared" si="3"/>
        <v>0</v>
      </c>
      <c r="EK19" s="3">
        <f t="shared" si="3"/>
        <v>0</v>
      </c>
      <c r="EL19" s="3">
        <f t="shared" si="3"/>
        <v>0</v>
      </c>
      <c r="EM19" s="3">
        <f t="shared" si="3"/>
        <v>5</v>
      </c>
      <c r="EN19" s="3">
        <f t="shared" si="3"/>
        <v>0</v>
      </c>
      <c r="EO19" s="3">
        <f t="shared" si="3"/>
        <v>5</v>
      </c>
      <c r="EP19" s="3">
        <f t="shared" ref="EP19:FK19" si="4">SUM(EP14:EP18)</f>
        <v>0</v>
      </c>
      <c r="EQ19" s="3">
        <f t="shared" si="4"/>
        <v>0</v>
      </c>
      <c r="ER19" s="3">
        <f t="shared" si="4"/>
        <v>0</v>
      </c>
      <c r="ES19" s="3">
        <f t="shared" si="4"/>
        <v>5</v>
      </c>
      <c r="ET19" s="3">
        <f t="shared" si="4"/>
        <v>0</v>
      </c>
      <c r="EU19" s="3">
        <f t="shared" si="4"/>
        <v>5</v>
      </c>
      <c r="EV19" s="3">
        <f t="shared" si="4"/>
        <v>0</v>
      </c>
      <c r="EW19" s="3">
        <f t="shared" si="4"/>
        <v>0</v>
      </c>
      <c r="EX19" s="3">
        <f t="shared" si="4"/>
        <v>0</v>
      </c>
      <c r="EY19" s="3">
        <f t="shared" si="4"/>
        <v>5</v>
      </c>
      <c r="EZ19" s="3">
        <f t="shared" si="4"/>
        <v>0</v>
      </c>
      <c r="FA19" s="3">
        <f t="shared" si="4"/>
        <v>0</v>
      </c>
      <c r="FB19" s="3">
        <f t="shared" si="4"/>
        <v>5</v>
      </c>
      <c r="FC19" s="3">
        <f t="shared" si="4"/>
        <v>0</v>
      </c>
      <c r="FD19" s="3">
        <f t="shared" si="4"/>
        <v>0</v>
      </c>
      <c r="FE19" s="3">
        <f t="shared" si="4"/>
        <v>5</v>
      </c>
      <c r="FF19" s="3">
        <f t="shared" si="4"/>
        <v>0</v>
      </c>
      <c r="FG19" s="3">
        <f t="shared" si="4"/>
        <v>5</v>
      </c>
      <c r="FH19" s="3">
        <f t="shared" si="4"/>
        <v>0</v>
      </c>
      <c r="FI19" s="3">
        <f t="shared" si="4"/>
        <v>0</v>
      </c>
      <c r="FJ19" s="3">
        <f t="shared" si="4"/>
        <v>0</v>
      </c>
      <c r="FK19" s="3">
        <f t="shared" si="4"/>
        <v>5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81" t="s">
        <v>837</v>
      </c>
      <c r="B20" s="82"/>
      <c r="C20" s="10">
        <f t="shared" ref="C20:BN20" si="5">C19/5%</f>
        <v>0</v>
      </c>
      <c r="D20" s="10">
        <f t="shared" si="5"/>
        <v>0</v>
      </c>
      <c r="E20" s="10">
        <f t="shared" si="5"/>
        <v>100</v>
      </c>
      <c r="F20" s="10">
        <f t="shared" si="5"/>
        <v>0</v>
      </c>
      <c r="G20" s="10">
        <f t="shared" si="5"/>
        <v>100</v>
      </c>
      <c r="H20" s="10">
        <f t="shared" si="5"/>
        <v>0</v>
      </c>
      <c r="I20" s="10">
        <f t="shared" si="5"/>
        <v>0</v>
      </c>
      <c r="J20" s="10">
        <f t="shared" si="5"/>
        <v>100</v>
      </c>
      <c r="K20" s="10">
        <f t="shared" si="5"/>
        <v>0</v>
      </c>
      <c r="L20" s="10">
        <f t="shared" si="5"/>
        <v>0</v>
      </c>
      <c r="M20" s="10">
        <f t="shared" si="5"/>
        <v>100</v>
      </c>
      <c r="N20" s="10">
        <f t="shared" si="5"/>
        <v>0</v>
      </c>
      <c r="O20" s="10">
        <f t="shared" si="5"/>
        <v>0</v>
      </c>
      <c r="P20" s="10">
        <f t="shared" si="5"/>
        <v>0</v>
      </c>
      <c r="Q20" s="10">
        <f t="shared" si="5"/>
        <v>100</v>
      </c>
      <c r="R20" s="10">
        <f t="shared" si="5"/>
        <v>0</v>
      </c>
      <c r="S20" s="10">
        <f t="shared" si="5"/>
        <v>0</v>
      </c>
      <c r="T20" s="10">
        <f t="shared" si="5"/>
        <v>100</v>
      </c>
      <c r="U20" s="10">
        <f t="shared" si="5"/>
        <v>0</v>
      </c>
      <c r="V20" s="10">
        <f t="shared" si="5"/>
        <v>100</v>
      </c>
      <c r="W20" s="10">
        <f t="shared" si="5"/>
        <v>0</v>
      </c>
      <c r="X20" s="10">
        <f t="shared" si="5"/>
        <v>0</v>
      </c>
      <c r="Y20" s="10">
        <f t="shared" si="5"/>
        <v>0</v>
      </c>
      <c r="Z20" s="10">
        <f t="shared" si="5"/>
        <v>100</v>
      </c>
      <c r="AA20" s="10">
        <f t="shared" si="5"/>
        <v>0</v>
      </c>
      <c r="AB20" s="10">
        <f t="shared" si="5"/>
        <v>80</v>
      </c>
      <c r="AC20" s="10">
        <f t="shared" si="5"/>
        <v>20</v>
      </c>
      <c r="AD20" s="10">
        <f t="shared" si="5"/>
        <v>0</v>
      </c>
      <c r="AE20" s="10">
        <f t="shared" si="5"/>
        <v>100</v>
      </c>
      <c r="AF20" s="10">
        <f t="shared" si="5"/>
        <v>0</v>
      </c>
      <c r="AG20" s="10">
        <f t="shared" si="5"/>
        <v>0</v>
      </c>
      <c r="AH20" s="10">
        <f t="shared" si="5"/>
        <v>100</v>
      </c>
      <c r="AI20" s="10">
        <f t="shared" si="5"/>
        <v>0</v>
      </c>
      <c r="AJ20" s="10">
        <f t="shared" si="5"/>
        <v>0</v>
      </c>
      <c r="AK20" s="10">
        <f t="shared" si="5"/>
        <v>100</v>
      </c>
      <c r="AL20" s="10">
        <f t="shared" si="5"/>
        <v>0</v>
      </c>
      <c r="AM20" s="10">
        <f t="shared" si="5"/>
        <v>0</v>
      </c>
      <c r="AN20" s="10">
        <f t="shared" si="5"/>
        <v>0</v>
      </c>
      <c r="AO20" s="10">
        <f t="shared" si="5"/>
        <v>100</v>
      </c>
      <c r="AP20" s="10">
        <f t="shared" si="5"/>
        <v>0</v>
      </c>
      <c r="AQ20" s="10">
        <f t="shared" si="5"/>
        <v>100</v>
      </c>
      <c r="AR20" s="10">
        <f t="shared" si="5"/>
        <v>0</v>
      </c>
      <c r="AS20" s="10">
        <f t="shared" si="5"/>
        <v>0</v>
      </c>
      <c r="AT20" s="10">
        <f t="shared" si="5"/>
        <v>0</v>
      </c>
      <c r="AU20" s="10">
        <f t="shared" si="5"/>
        <v>100</v>
      </c>
      <c r="AV20" s="10">
        <f t="shared" si="5"/>
        <v>0</v>
      </c>
      <c r="AW20" s="10">
        <f t="shared" si="5"/>
        <v>0</v>
      </c>
      <c r="AX20" s="10">
        <f t="shared" si="5"/>
        <v>100</v>
      </c>
      <c r="AY20" s="10">
        <f t="shared" si="5"/>
        <v>0</v>
      </c>
      <c r="AZ20" s="10">
        <f t="shared" si="5"/>
        <v>100</v>
      </c>
      <c r="BA20" s="10">
        <f t="shared" si="5"/>
        <v>0</v>
      </c>
      <c r="BB20" s="10">
        <f t="shared" si="5"/>
        <v>0</v>
      </c>
      <c r="BC20" s="10">
        <f t="shared" si="5"/>
        <v>40</v>
      </c>
      <c r="BD20" s="10">
        <f t="shared" si="5"/>
        <v>60</v>
      </c>
      <c r="BE20" s="10">
        <f t="shared" si="5"/>
        <v>0</v>
      </c>
      <c r="BF20" s="10">
        <f t="shared" si="5"/>
        <v>20</v>
      </c>
      <c r="BG20" s="10">
        <f t="shared" si="5"/>
        <v>80</v>
      </c>
      <c r="BH20" s="10">
        <f t="shared" si="5"/>
        <v>0</v>
      </c>
      <c r="BI20" s="10">
        <f t="shared" si="5"/>
        <v>20</v>
      </c>
      <c r="BJ20" s="10">
        <f t="shared" si="5"/>
        <v>80</v>
      </c>
      <c r="BK20" s="10">
        <f t="shared" si="5"/>
        <v>0</v>
      </c>
      <c r="BL20" s="10">
        <f t="shared" si="5"/>
        <v>20</v>
      </c>
      <c r="BM20" s="10">
        <f t="shared" si="5"/>
        <v>80</v>
      </c>
      <c r="BN20" s="10">
        <f t="shared" si="5"/>
        <v>0</v>
      </c>
      <c r="BO20" s="10">
        <f t="shared" ref="BO20:DZ20" si="6">BO19/5%</f>
        <v>100</v>
      </c>
      <c r="BP20" s="10">
        <f t="shared" si="6"/>
        <v>0</v>
      </c>
      <c r="BQ20" s="10">
        <f t="shared" si="6"/>
        <v>0</v>
      </c>
      <c r="BR20" s="10">
        <f t="shared" si="6"/>
        <v>100</v>
      </c>
      <c r="BS20" s="10">
        <f t="shared" si="6"/>
        <v>0</v>
      </c>
      <c r="BT20" s="10">
        <f t="shared" si="6"/>
        <v>0</v>
      </c>
      <c r="BU20" s="10">
        <f t="shared" si="6"/>
        <v>0</v>
      </c>
      <c r="BV20" s="10">
        <f t="shared" si="6"/>
        <v>100</v>
      </c>
      <c r="BW20" s="10">
        <f t="shared" si="6"/>
        <v>0</v>
      </c>
      <c r="BX20" s="10">
        <f t="shared" si="6"/>
        <v>100</v>
      </c>
      <c r="BY20" s="10">
        <f t="shared" si="6"/>
        <v>0</v>
      </c>
      <c r="BZ20" s="10">
        <f t="shared" si="6"/>
        <v>0</v>
      </c>
      <c r="CA20" s="10">
        <f t="shared" si="6"/>
        <v>0</v>
      </c>
      <c r="CB20" s="10">
        <f t="shared" si="6"/>
        <v>100</v>
      </c>
      <c r="CC20" s="10">
        <f t="shared" si="6"/>
        <v>0</v>
      </c>
      <c r="CD20" s="10">
        <f t="shared" si="6"/>
        <v>0</v>
      </c>
      <c r="CE20" s="10">
        <f t="shared" si="6"/>
        <v>100</v>
      </c>
      <c r="CF20" s="10">
        <f t="shared" si="6"/>
        <v>0</v>
      </c>
      <c r="CG20" s="10">
        <f t="shared" si="6"/>
        <v>0</v>
      </c>
      <c r="CH20" s="10">
        <f t="shared" si="6"/>
        <v>100</v>
      </c>
      <c r="CI20" s="10">
        <f t="shared" si="6"/>
        <v>0</v>
      </c>
      <c r="CJ20" s="10">
        <f t="shared" si="6"/>
        <v>0</v>
      </c>
      <c r="CK20" s="10">
        <f t="shared" si="6"/>
        <v>100</v>
      </c>
      <c r="CL20" s="10">
        <f t="shared" si="6"/>
        <v>0</v>
      </c>
      <c r="CM20" s="10">
        <f t="shared" si="6"/>
        <v>0</v>
      </c>
      <c r="CN20" s="10">
        <f t="shared" si="6"/>
        <v>100</v>
      </c>
      <c r="CO20" s="10">
        <f t="shared" si="6"/>
        <v>0</v>
      </c>
      <c r="CP20" s="10">
        <f t="shared" si="6"/>
        <v>0</v>
      </c>
      <c r="CQ20" s="10">
        <f t="shared" si="6"/>
        <v>100</v>
      </c>
      <c r="CR20" s="10">
        <f t="shared" si="6"/>
        <v>0</v>
      </c>
      <c r="CS20" s="10">
        <f t="shared" si="6"/>
        <v>100</v>
      </c>
      <c r="CT20" s="10">
        <f t="shared" si="6"/>
        <v>0</v>
      </c>
      <c r="CU20" s="10">
        <f t="shared" si="6"/>
        <v>0</v>
      </c>
      <c r="CV20" s="10">
        <f t="shared" si="6"/>
        <v>0</v>
      </c>
      <c r="CW20" s="10">
        <f t="shared" si="6"/>
        <v>100</v>
      </c>
      <c r="CX20" s="10">
        <f t="shared" si="6"/>
        <v>0</v>
      </c>
      <c r="CY20" s="10">
        <f t="shared" si="6"/>
        <v>0</v>
      </c>
      <c r="CZ20" s="10">
        <f t="shared" si="6"/>
        <v>100</v>
      </c>
      <c r="DA20" s="10">
        <f t="shared" si="6"/>
        <v>0</v>
      </c>
      <c r="DB20" s="10">
        <f t="shared" si="6"/>
        <v>100</v>
      </c>
      <c r="DC20" s="10">
        <f t="shared" si="6"/>
        <v>0</v>
      </c>
      <c r="DD20" s="10">
        <f t="shared" si="6"/>
        <v>0</v>
      </c>
      <c r="DE20" s="10">
        <f t="shared" si="6"/>
        <v>100</v>
      </c>
      <c r="DF20" s="10">
        <f t="shared" si="6"/>
        <v>0</v>
      </c>
      <c r="DG20" s="10">
        <f t="shared" si="6"/>
        <v>0</v>
      </c>
      <c r="DH20" s="10">
        <f t="shared" si="6"/>
        <v>0</v>
      </c>
      <c r="DI20" s="10">
        <f t="shared" si="6"/>
        <v>100</v>
      </c>
      <c r="DJ20" s="10">
        <f t="shared" si="6"/>
        <v>0</v>
      </c>
      <c r="DK20" s="10">
        <f t="shared" si="6"/>
        <v>0</v>
      </c>
      <c r="DL20" s="10">
        <f t="shared" si="6"/>
        <v>100</v>
      </c>
      <c r="DM20" s="10">
        <f t="shared" si="6"/>
        <v>0</v>
      </c>
      <c r="DN20" s="10">
        <f t="shared" si="6"/>
        <v>0</v>
      </c>
      <c r="DO20" s="10">
        <f t="shared" si="6"/>
        <v>100</v>
      </c>
      <c r="DP20" s="10">
        <f t="shared" si="6"/>
        <v>0</v>
      </c>
      <c r="DQ20" s="10">
        <f t="shared" si="6"/>
        <v>0</v>
      </c>
      <c r="DR20" s="10">
        <f t="shared" si="6"/>
        <v>100</v>
      </c>
      <c r="DS20" s="10">
        <f t="shared" si="6"/>
        <v>0</v>
      </c>
      <c r="DT20" s="10">
        <f t="shared" si="6"/>
        <v>100</v>
      </c>
      <c r="DU20" s="10">
        <f t="shared" si="6"/>
        <v>0</v>
      </c>
      <c r="DV20" s="10">
        <f t="shared" si="6"/>
        <v>0</v>
      </c>
      <c r="DW20" s="10">
        <f t="shared" si="6"/>
        <v>100</v>
      </c>
      <c r="DX20" s="10">
        <f t="shared" si="6"/>
        <v>0</v>
      </c>
      <c r="DY20" s="10">
        <f t="shared" si="6"/>
        <v>0</v>
      </c>
      <c r="DZ20" s="10">
        <f t="shared" si="6"/>
        <v>100</v>
      </c>
      <c r="EA20" s="10">
        <f t="shared" ref="EA20:FK20" si="7">EA19/5%</f>
        <v>0</v>
      </c>
      <c r="EB20" s="10">
        <f t="shared" si="7"/>
        <v>0</v>
      </c>
      <c r="EC20" s="10">
        <f t="shared" si="7"/>
        <v>100</v>
      </c>
      <c r="ED20" s="10">
        <f t="shared" si="7"/>
        <v>0</v>
      </c>
      <c r="EE20" s="10">
        <f t="shared" si="7"/>
        <v>0</v>
      </c>
      <c r="EF20" s="10">
        <f t="shared" si="7"/>
        <v>100</v>
      </c>
      <c r="EG20" s="10">
        <f t="shared" si="7"/>
        <v>0</v>
      </c>
      <c r="EH20" s="10">
        <f t="shared" si="7"/>
        <v>0</v>
      </c>
      <c r="EI20" s="10">
        <f t="shared" si="7"/>
        <v>100</v>
      </c>
      <c r="EJ20" s="10">
        <f t="shared" si="7"/>
        <v>0</v>
      </c>
      <c r="EK20" s="10">
        <f t="shared" si="7"/>
        <v>0</v>
      </c>
      <c r="EL20" s="10">
        <f t="shared" si="7"/>
        <v>0</v>
      </c>
      <c r="EM20" s="10">
        <f t="shared" si="7"/>
        <v>100</v>
      </c>
      <c r="EN20" s="10">
        <f t="shared" si="7"/>
        <v>0</v>
      </c>
      <c r="EO20" s="10">
        <f t="shared" si="7"/>
        <v>100</v>
      </c>
      <c r="EP20" s="10">
        <f t="shared" si="7"/>
        <v>0</v>
      </c>
      <c r="EQ20" s="10">
        <f t="shared" si="7"/>
        <v>0</v>
      </c>
      <c r="ER20" s="10">
        <f t="shared" si="7"/>
        <v>0</v>
      </c>
      <c r="ES20" s="10">
        <f t="shared" si="7"/>
        <v>100</v>
      </c>
      <c r="ET20" s="10">
        <f t="shared" si="7"/>
        <v>0</v>
      </c>
      <c r="EU20" s="10">
        <f t="shared" si="7"/>
        <v>100</v>
      </c>
      <c r="EV20" s="10">
        <f t="shared" si="7"/>
        <v>0</v>
      </c>
      <c r="EW20" s="10">
        <f t="shared" si="7"/>
        <v>0</v>
      </c>
      <c r="EX20" s="10">
        <f t="shared" si="7"/>
        <v>0</v>
      </c>
      <c r="EY20" s="10">
        <f t="shared" si="7"/>
        <v>100</v>
      </c>
      <c r="EZ20" s="10">
        <f t="shared" si="7"/>
        <v>0</v>
      </c>
      <c r="FA20" s="10">
        <f t="shared" si="7"/>
        <v>0</v>
      </c>
      <c r="FB20" s="10">
        <f t="shared" si="7"/>
        <v>100</v>
      </c>
      <c r="FC20" s="10">
        <f t="shared" si="7"/>
        <v>0</v>
      </c>
      <c r="FD20" s="10">
        <f t="shared" si="7"/>
        <v>0</v>
      </c>
      <c r="FE20" s="10">
        <f t="shared" si="7"/>
        <v>100</v>
      </c>
      <c r="FF20" s="10">
        <f t="shared" si="7"/>
        <v>0</v>
      </c>
      <c r="FG20" s="10">
        <f t="shared" si="7"/>
        <v>100</v>
      </c>
      <c r="FH20" s="10">
        <f t="shared" si="7"/>
        <v>0</v>
      </c>
      <c r="FI20" s="10">
        <f t="shared" si="7"/>
        <v>0</v>
      </c>
      <c r="FJ20" s="10">
        <f t="shared" si="7"/>
        <v>0</v>
      </c>
      <c r="FK20" s="10">
        <f t="shared" si="7"/>
        <v>100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2" spans="1:254" x14ac:dyDescent="0.25">
      <c r="B22" s="63" t="s">
        <v>811</v>
      </c>
      <c r="C22" s="64"/>
      <c r="D22" s="64"/>
      <c r="E22" s="65"/>
      <c r="F22" s="27"/>
      <c r="G22" s="27"/>
      <c r="H22" s="27"/>
      <c r="I22" s="27"/>
    </row>
    <row r="23" spans="1:254" x14ac:dyDescent="0.25">
      <c r="B23" s="4" t="s">
        <v>812</v>
      </c>
      <c r="C23" s="52" t="s">
        <v>825</v>
      </c>
      <c r="D23" s="51">
        <f>E23/100*5</f>
        <v>0</v>
      </c>
      <c r="E23" s="51">
        <f>(C20+F20+I20+L20+O20)/5</f>
        <v>0</v>
      </c>
    </row>
    <row r="24" spans="1:254" ht="15.75" x14ac:dyDescent="0.25">
      <c r="B24" s="4" t="s">
        <v>813</v>
      </c>
      <c r="C24" s="41" t="s">
        <v>825</v>
      </c>
      <c r="D24" s="42">
        <f>E24/100*5</f>
        <v>3</v>
      </c>
      <c r="E24" s="42">
        <f>(D20+G20+J20+M20+P20)/5</f>
        <v>60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B25" s="4" t="s">
        <v>814</v>
      </c>
      <c r="C25" s="41" t="s">
        <v>825</v>
      </c>
      <c r="D25" s="42">
        <f>E25/100*5</f>
        <v>2</v>
      </c>
      <c r="E25" s="42">
        <f>(E20+H20+K20+N20+Q20)/5</f>
        <v>40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B26" s="4"/>
      <c r="C26" s="48"/>
      <c r="D26" s="45">
        <f>SUM(D23:D25)</f>
        <v>5</v>
      </c>
      <c r="E26" s="45">
        <f>SUM(E23:E25)</f>
        <v>100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4"/>
      <c r="C27" s="41"/>
      <c r="D27" s="89" t="s">
        <v>56</v>
      </c>
      <c r="E27" s="90"/>
      <c r="F27" s="91" t="s">
        <v>3</v>
      </c>
      <c r="G27" s="92"/>
      <c r="H27" s="93" t="s">
        <v>331</v>
      </c>
      <c r="I27" s="9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812</v>
      </c>
      <c r="C28" s="41" t="s">
        <v>826</v>
      </c>
      <c r="D28" s="3">
        <f>E28/100*5</f>
        <v>0</v>
      </c>
      <c r="E28" s="59">
        <f>F28/100*5</f>
        <v>0</v>
      </c>
      <c r="F28" s="3">
        <f>G28/100*5</f>
        <v>0</v>
      </c>
      <c r="G28" s="59">
        <f>H28/100*5</f>
        <v>0</v>
      </c>
      <c r="H28" s="3">
        <f>I28/100*5</f>
        <v>0</v>
      </c>
      <c r="I28" s="42">
        <f>(AV20+AY20+BB20+BE20+BH20)/5</f>
        <v>0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 t="s">
        <v>813</v>
      </c>
      <c r="C29" s="41" t="s">
        <v>826</v>
      </c>
      <c r="D29" s="42">
        <f t="shared" ref="D29:E34" si="8">E29/100*5</f>
        <v>2.8000000000000003</v>
      </c>
      <c r="E29" s="42">
        <v>56</v>
      </c>
      <c r="F29" s="3">
        <f>G29/100*5</f>
        <v>3</v>
      </c>
      <c r="G29" s="42">
        <f>(AH20+AK20+AN20+AQ20+AT20)/5</f>
        <v>60</v>
      </c>
      <c r="H29" s="42">
        <v>1</v>
      </c>
      <c r="I29" s="42">
        <f>(AW20+AZ20+BC20+BF20+BI20)/5</f>
        <v>36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 t="s">
        <v>814</v>
      </c>
      <c r="C30" s="41" t="s">
        <v>826</v>
      </c>
      <c r="D30" s="42">
        <f t="shared" si="8"/>
        <v>5.0000000000000001E-3</v>
      </c>
      <c r="E30" s="42">
        <f t="shared" si="8"/>
        <v>0.1</v>
      </c>
      <c r="F30" s="3">
        <f>G30/100*5</f>
        <v>2</v>
      </c>
      <c r="G30" s="42">
        <f>(AI20+AL20+AO20+AR20+AU20)/5</f>
        <v>40</v>
      </c>
      <c r="H30" s="3">
        <v>4</v>
      </c>
      <c r="I30" s="42">
        <f>(AX20+BA20+BD20+BG20+BJ20)/5</f>
        <v>64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/>
      <c r="C31" s="41"/>
      <c r="D31" s="42">
        <f t="shared" si="8"/>
        <v>2.8050000000000002</v>
      </c>
      <c r="E31" s="40">
        <f t="shared" ref="E31:I31" si="9">SUM(E28:E30)</f>
        <v>56.1</v>
      </c>
      <c r="F31" s="39">
        <f t="shared" si="9"/>
        <v>5</v>
      </c>
      <c r="G31" s="40">
        <f t="shared" si="9"/>
        <v>100</v>
      </c>
      <c r="H31" s="39">
        <v>5</v>
      </c>
      <c r="I31" s="40">
        <f t="shared" si="9"/>
        <v>100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812</v>
      </c>
      <c r="C32" s="41" t="s">
        <v>827</v>
      </c>
      <c r="D32" s="3">
        <f t="shared" si="8"/>
        <v>0</v>
      </c>
      <c r="E32" s="42">
        <f>(BK20+BN20+BQ20+BT20+BW20)/5</f>
        <v>0</v>
      </c>
      <c r="I32" s="25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813</v>
      </c>
      <c r="C33" s="41" t="s">
        <v>827</v>
      </c>
      <c r="D33" s="42">
        <f t="shared" si="8"/>
        <v>3.2</v>
      </c>
      <c r="E33" s="42">
        <f>(BL20+BO20+BR20+BU20+BX20)/5</f>
        <v>64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814</v>
      </c>
      <c r="C34" s="41" t="s">
        <v>827</v>
      </c>
      <c r="D34" s="42">
        <f t="shared" si="8"/>
        <v>1.7999999999999998</v>
      </c>
      <c r="E34" s="42">
        <f>(BM20+BP20+BS20+BV20+BY20)/5</f>
        <v>36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/>
      <c r="C35" s="48"/>
      <c r="D35" s="44">
        <f>SUM(D32:D34)</f>
        <v>5</v>
      </c>
      <c r="E35" s="44">
        <f>SUM(E32:E34)</f>
        <v>100</v>
      </c>
      <c r="F35" s="46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4"/>
      <c r="C36" s="41"/>
      <c r="D36" s="89" t="s">
        <v>159</v>
      </c>
      <c r="E36" s="90"/>
      <c r="F36" s="89" t="s">
        <v>116</v>
      </c>
      <c r="G36" s="90"/>
      <c r="H36" s="93" t="s">
        <v>174</v>
      </c>
      <c r="I36" s="94"/>
      <c r="J36" s="88" t="s">
        <v>186</v>
      </c>
      <c r="K36" s="88"/>
      <c r="L36" s="88" t="s">
        <v>117</v>
      </c>
      <c r="M36" s="88"/>
    </row>
    <row r="37" spans="2:254" x14ac:dyDescent="0.25">
      <c r="B37" s="4" t="s">
        <v>812</v>
      </c>
      <c r="C37" s="41" t="s">
        <v>828</v>
      </c>
      <c r="D37" s="3">
        <f>E37/100*5</f>
        <v>0</v>
      </c>
      <c r="E37" s="42">
        <f>(BZ20+CC20+CF20+CI20+CL20)/5</f>
        <v>0</v>
      </c>
      <c r="F37" s="3">
        <f>G37/100*5</f>
        <v>0</v>
      </c>
      <c r="G37" s="42">
        <f>(CO20+CR20+CU20+CX20+DA20)/5</f>
        <v>0</v>
      </c>
      <c r="H37" s="3">
        <f>I37/100*5</f>
        <v>0</v>
      </c>
      <c r="I37" s="42">
        <f>(DD20+DG20+DJ20+DM20+DP20)/5</f>
        <v>0</v>
      </c>
      <c r="J37" s="3">
        <f>K37/100*5</f>
        <v>0</v>
      </c>
      <c r="K37" s="42">
        <f>(DS20+DV20+DY20+EB20+EE20)/5</f>
        <v>0</v>
      </c>
      <c r="L37" s="3">
        <f>M37/100*5</f>
        <v>0</v>
      </c>
      <c r="M37" s="42">
        <f>(EH20+EK20+EN20+EQ20+ET20)/5</f>
        <v>0</v>
      </c>
    </row>
    <row r="38" spans="2:254" x14ac:dyDescent="0.25">
      <c r="B38" s="4" t="s">
        <v>813</v>
      </c>
      <c r="C38" s="41" t="s">
        <v>828</v>
      </c>
      <c r="D38" s="3">
        <f>E38/100*5</f>
        <v>0</v>
      </c>
      <c r="E38" s="42">
        <f>(CA20+CD20+CG20+CJ20+CM20)/5</f>
        <v>0</v>
      </c>
      <c r="F38" s="3">
        <f>G38/100*5</f>
        <v>2</v>
      </c>
      <c r="G38" s="42">
        <f>(CP20+CS20+CV20+CY20+DB20)/5</f>
        <v>40</v>
      </c>
      <c r="H38" s="3">
        <f>I38/100*5</f>
        <v>1</v>
      </c>
      <c r="I38" s="42">
        <f>(DE20+DH20+DK20+DN20+DQ20)/5</f>
        <v>20</v>
      </c>
      <c r="J38" s="3">
        <f>K38/100*5</f>
        <v>5</v>
      </c>
      <c r="K38" s="42">
        <f>(DT20+DW20+DZ20+EC20+EF20)/5</f>
        <v>100</v>
      </c>
      <c r="L38" s="3">
        <v>3</v>
      </c>
      <c r="M38" s="42">
        <f>(EI20+EL20+EO20+ER20+EU20)/5</f>
        <v>60</v>
      </c>
    </row>
    <row r="39" spans="2:254" x14ac:dyDescent="0.25">
      <c r="B39" s="4" t="s">
        <v>814</v>
      </c>
      <c r="C39" s="41" t="s">
        <v>828</v>
      </c>
      <c r="D39" s="3">
        <f>E39/100*5</f>
        <v>5</v>
      </c>
      <c r="E39" s="42">
        <f>(CB20+CE20+CH20+CK20+CN20)/5</f>
        <v>100</v>
      </c>
      <c r="F39" s="3">
        <f>G39/100*5</f>
        <v>3</v>
      </c>
      <c r="G39" s="42">
        <f>(CQ20+CT20+CW20+CZ20+DC20)/5</f>
        <v>60</v>
      </c>
      <c r="H39" s="3">
        <f>I39/100*5</f>
        <v>4</v>
      </c>
      <c r="I39" s="42">
        <f>(DF20+DI20+DL20+DO20+DR20)/5</f>
        <v>80</v>
      </c>
      <c r="J39" s="3">
        <f>K39/100*5</f>
        <v>0</v>
      </c>
      <c r="K39" s="42">
        <f>(DU20+DX20+EA20+ED20+EG20)/5</f>
        <v>0</v>
      </c>
      <c r="L39" s="3">
        <f>M39/100*5</f>
        <v>2</v>
      </c>
      <c r="M39" s="42">
        <f>(EJ20+EM20+EP20+ES20+EV20)/5</f>
        <v>40</v>
      </c>
    </row>
    <row r="40" spans="2:254" ht="39" customHeight="1" x14ac:dyDescent="0.25">
      <c r="B40" s="4"/>
      <c r="C40" s="41"/>
      <c r="D40" s="39">
        <f t="shared" ref="D40:M40" si="10">SUM(D37:D39)</f>
        <v>5</v>
      </c>
      <c r="E40" s="39">
        <f t="shared" si="10"/>
        <v>100</v>
      </c>
      <c r="F40" s="39">
        <f t="shared" si="10"/>
        <v>5</v>
      </c>
      <c r="G40" s="40">
        <f t="shared" si="10"/>
        <v>100</v>
      </c>
      <c r="H40" s="39">
        <f t="shared" si="10"/>
        <v>5</v>
      </c>
      <c r="I40" s="40">
        <f t="shared" si="10"/>
        <v>100</v>
      </c>
      <c r="J40" s="39">
        <f t="shared" si="10"/>
        <v>5</v>
      </c>
      <c r="K40" s="40">
        <f t="shared" si="10"/>
        <v>100</v>
      </c>
      <c r="L40" s="39">
        <f t="shared" si="10"/>
        <v>5</v>
      </c>
      <c r="M40" s="40">
        <f t="shared" si="10"/>
        <v>100</v>
      </c>
    </row>
    <row r="41" spans="2:254" x14ac:dyDescent="0.25">
      <c r="B41" s="4" t="s">
        <v>812</v>
      </c>
      <c r="C41" s="41" t="s">
        <v>829</v>
      </c>
      <c r="D41" s="3">
        <f>E41/100*5</f>
        <v>0</v>
      </c>
      <c r="E41" s="42">
        <f>(EW20+EZ20+FC20+FF20+FI20)/5</f>
        <v>0</v>
      </c>
    </row>
    <row r="42" spans="2:254" x14ac:dyDescent="0.25">
      <c r="B42" s="4" t="s">
        <v>813</v>
      </c>
      <c r="C42" s="41" t="s">
        <v>829</v>
      </c>
      <c r="D42" s="3">
        <f>E42/100*5</f>
        <v>1</v>
      </c>
      <c r="E42" s="42">
        <f>(EX20+FA20+FD20+FG20+FJ20)/5</f>
        <v>20</v>
      </c>
    </row>
    <row r="43" spans="2:254" x14ac:dyDescent="0.25">
      <c r="B43" s="4" t="s">
        <v>814</v>
      </c>
      <c r="C43" s="41" t="s">
        <v>829</v>
      </c>
      <c r="D43" s="3">
        <v>4</v>
      </c>
      <c r="E43" s="42">
        <f>(EY20+FB20+FE20+FH20+FK20)/5</f>
        <v>80</v>
      </c>
    </row>
    <row r="44" spans="2:254" x14ac:dyDescent="0.25">
      <c r="B44" s="4"/>
      <c r="C44" s="41"/>
      <c r="D44" s="39">
        <f>SUM(D41:D43)</f>
        <v>5</v>
      </c>
      <c r="E44" s="39">
        <f>SUM(E41:E43)</f>
        <v>100</v>
      </c>
    </row>
    <row r="47" spans="2:254" ht="15" customHeight="1" x14ac:dyDescent="0.25"/>
  </sheetData>
  <mergeCells count="141">
    <mergeCell ref="FI2:FJ2"/>
    <mergeCell ref="D27:E27"/>
    <mergeCell ref="F27:G27"/>
    <mergeCell ref="H27:I27"/>
    <mergeCell ref="D36:E36"/>
    <mergeCell ref="F36:G36"/>
    <mergeCell ref="H36:I36"/>
    <mergeCell ref="B22:E22"/>
    <mergeCell ref="J36:K36"/>
    <mergeCell ref="L36:M3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9:B19"/>
    <mergeCell ref="A20:B2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7"/>
  <sheetViews>
    <sheetView topLeftCell="A14" workbookViewId="0">
      <selection activeCell="B4" sqref="B4:B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1403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1377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4"/>
      <c r="B12" s="84"/>
      <c r="C12" s="83" t="s">
        <v>1052</v>
      </c>
      <c r="D12" s="83"/>
      <c r="E12" s="83"/>
      <c r="F12" s="83" t="s">
        <v>1055</v>
      </c>
      <c r="G12" s="83"/>
      <c r="H12" s="83"/>
      <c r="I12" s="83" t="s">
        <v>1058</v>
      </c>
      <c r="J12" s="83"/>
      <c r="K12" s="83"/>
      <c r="L12" s="83" t="s">
        <v>538</v>
      </c>
      <c r="M12" s="83"/>
      <c r="N12" s="83"/>
      <c r="O12" s="83" t="s">
        <v>1061</v>
      </c>
      <c r="P12" s="83"/>
      <c r="Q12" s="83"/>
      <c r="R12" s="83" t="s">
        <v>1064</v>
      </c>
      <c r="S12" s="83"/>
      <c r="T12" s="83"/>
      <c r="U12" s="83" t="s">
        <v>1068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1073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1076</v>
      </c>
      <c r="AT12" s="83"/>
      <c r="AU12" s="83"/>
      <c r="AV12" s="83" t="s">
        <v>1326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1082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1089</v>
      </c>
      <c r="BX12" s="83"/>
      <c r="BY12" s="83"/>
      <c r="BZ12" s="83" t="s">
        <v>557</v>
      </c>
      <c r="CA12" s="83"/>
      <c r="CB12" s="83"/>
      <c r="CC12" s="83" t="s">
        <v>1093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1105</v>
      </c>
      <c r="DE12" s="83"/>
      <c r="DF12" s="83"/>
      <c r="DG12" s="83" t="s">
        <v>1108</v>
      </c>
      <c r="DH12" s="83"/>
      <c r="DI12" s="83"/>
      <c r="DJ12" s="83" t="s">
        <v>604</v>
      </c>
      <c r="DK12" s="83"/>
      <c r="DL12" s="83"/>
      <c r="DM12" s="83" t="s">
        <v>1112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1120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1131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1137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1142</v>
      </c>
      <c r="FJ12" s="83"/>
      <c r="FK12" s="83"/>
      <c r="FL12" s="83" t="s">
        <v>617</v>
      </c>
      <c r="FM12" s="83"/>
      <c r="FN12" s="83"/>
      <c r="FO12" s="83" t="s">
        <v>1146</v>
      </c>
      <c r="FP12" s="83"/>
      <c r="FQ12" s="83"/>
      <c r="FR12" s="83" t="s">
        <v>619</v>
      </c>
      <c r="FS12" s="83"/>
      <c r="FT12" s="83"/>
      <c r="FU12" s="102" t="s">
        <v>1329</v>
      </c>
      <c r="FV12" s="102"/>
      <c r="FW12" s="102"/>
      <c r="FX12" s="83" t="s">
        <v>1330</v>
      </c>
      <c r="FY12" s="83"/>
      <c r="FZ12" s="83"/>
      <c r="GA12" s="83" t="s">
        <v>623</v>
      </c>
      <c r="GB12" s="83"/>
      <c r="GC12" s="83"/>
      <c r="GD12" s="83" t="s">
        <v>1152</v>
      </c>
      <c r="GE12" s="83"/>
      <c r="GF12" s="83"/>
      <c r="GG12" s="83" t="s">
        <v>626</v>
      </c>
      <c r="GH12" s="83"/>
      <c r="GI12" s="83"/>
      <c r="GJ12" s="83" t="s">
        <v>1158</v>
      </c>
      <c r="GK12" s="83"/>
      <c r="GL12" s="83"/>
      <c r="GM12" s="83" t="s">
        <v>1162</v>
      </c>
      <c r="GN12" s="83"/>
      <c r="GO12" s="83"/>
      <c r="GP12" s="83" t="s">
        <v>1331</v>
      </c>
      <c r="GQ12" s="83"/>
      <c r="GR12" s="83"/>
    </row>
    <row r="13" spans="1:254" ht="93.75" customHeight="1" x14ac:dyDescent="0.25">
      <c r="A13" s="84"/>
      <c r="B13" s="84"/>
      <c r="C13" s="57" t="s">
        <v>1053</v>
      </c>
      <c r="D13" s="57" t="s">
        <v>1054</v>
      </c>
      <c r="E13" s="57" t="s">
        <v>32</v>
      </c>
      <c r="F13" s="57" t="s">
        <v>502</v>
      </c>
      <c r="G13" s="57" t="s">
        <v>1056</v>
      </c>
      <c r="H13" s="57" t="s">
        <v>1057</v>
      </c>
      <c r="I13" s="57" t="s">
        <v>333</v>
      </c>
      <c r="J13" s="57" t="s">
        <v>1059</v>
      </c>
      <c r="K13" s="57" t="s">
        <v>1060</v>
      </c>
      <c r="L13" s="57" t="s">
        <v>503</v>
      </c>
      <c r="M13" s="57" t="s">
        <v>504</v>
      </c>
      <c r="N13" s="57" t="s">
        <v>505</v>
      </c>
      <c r="O13" s="57" t="s">
        <v>1062</v>
      </c>
      <c r="P13" s="57" t="s">
        <v>1062</v>
      </c>
      <c r="Q13" s="57" t="s">
        <v>1063</v>
      </c>
      <c r="R13" s="57" t="s">
        <v>1065</v>
      </c>
      <c r="S13" s="57" t="s">
        <v>1066</v>
      </c>
      <c r="T13" s="57" t="s">
        <v>1067</v>
      </c>
      <c r="U13" s="57" t="s">
        <v>1069</v>
      </c>
      <c r="V13" s="57" t="s">
        <v>1070</v>
      </c>
      <c r="W13" s="57" t="s">
        <v>1071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1072</v>
      </c>
      <c r="AG13" s="57" t="s">
        <v>515</v>
      </c>
      <c r="AH13" s="57" t="s">
        <v>516</v>
      </c>
      <c r="AI13" s="57" t="s">
        <v>1074</v>
      </c>
      <c r="AJ13" s="57" t="s">
        <v>216</v>
      </c>
      <c r="AK13" s="57" t="s">
        <v>1075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885</v>
      </c>
      <c r="AR13" s="57" t="s">
        <v>245</v>
      </c>
      <c r="AS13" s="57" t="s">
        <v>1077</v>
      </c>
      <c r="AT13" s="57" t="s">
        <v>1078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1079</v>
      </c>
      <c r="BA13" s="57" t="s">
        <v>193</v>
      </c>
      <c r="BB13" s="57" t="s">
        <v>1080</v>
      </c>
      <c r="BC13" s="57" t="s">
        <v>530</v>
      </c>
      <c r="BD13" s="57" t="s">
        <v>1081</v>
      </c>
      <c r="BE13" s="57" t="s">
        <v>84</v>
      </c>
      <c r="BF13" s="57" t="s">
        <v>531</v>
      </c>
      <c r="BG13" s="57" t="s">
        <v>205</v>
      </c>
      <c r="BH13" s="57" t="s">
        <v>1083</v>
      </c>
      <c r="BI13" s="57" t="s">
        <v>1084</v>
      </c>
      <c r="BJ13" s="57" t="s">
        <v>1085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1086</v>
      </c>
      <c r="BQ13" s="57" t="s">
        <v>69</v>
      </c>
      <c r="BR13" s="57" t="s">
        <v>1087</v>
      </c>
      <c r="BS13" s="57" t="s">
        <v>1088</v>
      </c>
      <c r="BT13" s="57" t="s">
        <v>535</v>
      </c>
      <c r="BU13" s="57" t="s">
        <v>536</v>
      </c>
      <c r="BV13" s="57" t="s">
        <v>537</v>
      </c>
      <c r="BW13" s="57" t="s">
        <v>1090</v>
      </c>
      <c r="BX13" s="57" t="s">
        <v>1091</v>
      </c>
      <c r="BY13" s="57" t="s">
        <v>1092</v>
      </c>
      <c r="BZ13" s="57" t="s">
        <v>220</v>
      </c>
      <c r="CA13" s="57" t="s">
        <v>221</v>
      </c>
      <c r="CB13" s="57" t="s">
        <v>551</v>
      </c>
      <c r="CC13" s="57" t="s">
        <v>1094</v>
      </c>
      <c r="CD13" s="57" t="s">
        <v>1095</v>
      </c>
      <c r="CE13" s="57" t="s">
        <v>1096</v>
      </c>
      <c r="CF13" s="57" t="s">
        <v>1097</v>
      </c>
      <c r="CG13" s="57" t="s">
        <v>1098</v>
      </c>
      <c r="CH13" s="57" t="s">
        <v>1099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1100</v>
      </c>
      <c r="CO13" s="57" t="s">
        <v>1101</v>
      </c>
      <c r="CP13" s="57" t="s">
        <v>1102</v>
      </c>
      <c r="CQ13" s="57" t="s">
        <v>1103</v>
      </c>
      <c r="CR13" s="57" t="s">
        <v>233</v>
      </c>
      <c r="CS13" s="57" t="s">
        <v>1104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1106</v>
      </c>
      <c r="DF13" s="57" t="s">
        <v>1107</v>
      </c>
      <c r="DG13" s="57" t="s">
        <v>574</v>
      </c>
      <c r="DH13" s="57" t="s">
        <v>575</v>
      </c>
      <c r="DI13" s="57" t="s">
        <v>1109</v>
      </c>
      <c r="DJ13" s="57" t="s">
        <v>1110</v>
      </c>
      <c r="DK13" s="57" t="s">
        <v>571</v>
      </c>
      <c r="DL13" s="57" t="s">
        <v>1111</v>
      </c>
      <c r="DM13" s="57" t="s">
        <v>572</v>
      </c>
      <c r="DN13" s="57" t="s">
        <v>1113</v>
      </c>
      <c r="DO13" s="57" t="s">
        <v>1114</v>
      </c>
      <c r="DP13" s="57" t="s">
        <v>573</v>
      </c>
      <c r="DQ13" s="57" t="s">
        <v>1115</v>
      </c>
      <c r="DR13" s="57" t="s">
        <v>1116</v>
      </c>
      <c r="DS13" s="57" t="s">
        <v>1117</v>
      </c>
      <c r="DT13" s="57" t="s">
        <v>1118</v>
      </c>
      <c r="DU13" s="57" t="s">
        <v>1119</v>
      </c>
      <c r="DV13" s="57" t="s">
        <v>1121</v>
      </c>
      <c r="DW13" s="57" t="s">
        <v>1122</v>
      </c>
      <c r="DX13" s="57" t="s">
        <v>1327</v>
      </c>
      <c r="DY13" s="57" t="s">
        <v>1123</v>
      </c>
      <c r="DZ13" s="57" t="s">
        <v>1328</v>
      </c>
      <c r="EA13" s="57" t="s">
        <v>1124</v>
      </c>
      <c r="EB13" s="57" t="s">
        <v>577</v>
      </c>
      <c r="EC13" s="57" t="s">
        <v>578</v>
      </c>
      <c r="ED13" s="57" t="s">
        <v>1125</v>
      </c>
      <c r="EE13" s="57" t="s">
        <v>405</v>
      </c>
      <c r="EF13" s="57" t="s">
        <v>579</v>
      </c>
      <c r="EG13" s="57" t="s">
        <v>1126</v>
      </c>
      <c r="EH13" s="57" t="s">
        <v>580</v>
      </c>
      <c r="EI13" s="57" t="s">
        <v>581</v>
      </c>
      <c r="EJ13" s="57" t="s">
        <v>1127</v>
      </c>
      <c r="EK13" s="57" t="s">
        <v>1128</v>
      </c>
      <c r="EL13" s="57" t="s">
        <v>1129</v>
      </c>
      <c r="EM13" s="57" t="s">
        <v>1130</v>
      </c>
      <c r="EN13" s="57" t="s">
        <v>582</v>
      </c>
      <c r="EO13" s="57" t="s">
        <v>583</v>
      </c>
      <c r="EP13" s="57" t="s">
        <v>1132</v>
      </c>
      <c r="EQ13" s="57" t="s">
        <v>584</v>
      </c>
      <c r="ER13" s="57" t="s">
        <v>585</v>
      </c>
      <c r="ES13" s="57" t="s">
        <v>1133</v>
      </c>
      <c r="ET13" s="57" t="s">
        <v>1134</v>
      </c>
      <c r="EU13" s="57" t="s">
        <v>1135</v>
      </c>
      <c r="EV13" s="57" t="s">
        <v>1136</v>
      </c>
      <c r="EW13" s="57" t="s">
        <v>1138</v>
      </c>
      <c r="EX13" s="57" t="s">
        <v>1139</v>
      </c>
      <c r="EY13" s="57" t="s">
        <v>1140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1141</v>
      </c>
      <c r="FF13" s="57" t="s">
        <v>586</v>
      </c>
      <c r="FG13" s="57" t="s">
        <v>587</v>
      </c>
      <c r="FH13" s="57" t="s">
        <v>588</v>
      </c>
      <c r="FI13" s="57" t="s">
        <v>1143</v>
      </c>
      <c r="FJ13" s="57" t="s">
        <v>1144</v>
      </c>
      <c r="FK13" s="57" t="s">
        <v>1145</v>
      </c>
      <c r="FL13" s="57" t="s">
        <v>591</v>
      </c>
      <c r="FM13" s="57" t="s">
        <v>592</v>
      </c>
      <c r="FN13" s="57" t="s">
        <v>593</v>
      </c>
      <c r="FO13" s="57" t="s">
        <v>1147</v>
      </c>
      <c r="FP13" s="57" t="s">
        <v>1148</v>
      </c>
      <c r="FQ13" s="57" t="s">
        <v>1149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1150</v>
      </c>
      <c r="FZ13" s="57" t="s">
        <v>1151</v>
      </c>
      <c r="GA13" s="57" t="s">
        <v>620</v>
      </c>
      <c r="GB13" s="57" t="s">
        <v>621</v>
      </c>
      <c r="GC13" s="57" t="s">
        <v>622</v>
      </c>
      <c r="GD13" s="57" t="s">
        <v>1153</v>
      </c>
      <c r="GE13" s="57" t="s">
        <v>1154</v>
      </c>
      <c r="GF13" s="57" t="s">
        <v>1155</v>
      </c>
      <c r="GG13" s="57" t="s">
        <v>627</v>
      </c>
      <c r="GH13" s="57" t="s">
        <v>1156</v>
      </c>
      <c r="GI13" s="57" t="s">
        <v>1157</v>
      </c>
      <c r="GJ13" s="57" t="s">
        <v>1159</v>
      </c>
      <c r="GK13" s="57" t="s">
        <v>1160</v>
      </c>
      <c r="GL13" s="57" t="s">
        <v>1161</v>
      </c>
      <c r="GM13" s="57" t="s">
        <v>628</v>
      </c>
      <c r="GN13" s="57" t="s">
        <v>629</v>
      </c>
      <c r="GO13" s="57" t="s">
        <v>630</v>
      </c>
      <c r="GP13" s="57" t="s">
        <v>1163</v>
      </c>
      <c r="GQ13" s="57" t="s">
        <v>1164</v>
      </c>
      <c r="GR13" s="57" t="s">
        <v>1165</v>
      </c>
    </row>
    <row r="14" spans="1:254" ht="15.75" x14ac:dyDescent="0.25">
      <c r="A14" s="20">
        <v>1</v>
      </c>
      <c r="B14" s="13" t="s">
        <v>1387</v>
      </c>
      <c r="C14" s="4"/>
      <c r="D14" s="4">
        <v>1</v>
      </c>
      <c r="E14" s="4"/>
      <c r="F14" s="4"/>
      <c r="G14" s="4"/>
      <c r="H14" s="4">
        <v>1</v>
      </c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/>
      <c r="AO14" s="4">
        <v>1</v>
      </c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/>
      <c r="BM14" s="4">
        <v>1</v>
      </c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/>
      <c r="CH14" s="4">
        <v>1</v>
      </c>
      <c r="CI14" s="4"/>
      <c r="CJ14" s="4"/>
      <c r="CK14" s="4">
        <v>1</v>
      </c>
      <c r="CL14" s="4"/>
      <c r="CM14" s="4">
        <v>1</v>
      </c>
      <c r="CN14" s="4"/>
      <c r="CO14" s="4"/>
      <c r="CP14" s="4">
        <v>1</v>
      </c>
      <c r="CQ14" s="4"/>
      <c r="CR14" s="4"/>
      <c r="CS14" s="4"/>
      <c r="CT14" s="4">
        <v>1</v>
      </c>
      <c r="CU14" s="4"/>
      <c r="CV14" s="4"/>
      <c r="CW14" s="4">
        <v>1</v>
      </c>
      <c r="CX14" s="4"/>
      <c r="CY14" s="4">
        <v>1</v>
      </c>
      <c r="CZ14" s="4"/>
      <c r="DA14" s="4"/>
      <c r="DB14" s="4"/>
      <c r="DC14" s="4">
        <v>1</v>
      </c>
      <c r="DD14" s="4"/>
      <c r="DE14" s="4">
        <v>1</v>
      </c>
      <c r="DF14" s="4"/>
      <c r="DG14" s="4"/>
      <c r="DH14" s="4"/>
      <c r="DI14" s="4">
        <v>1</v>
      </c>
      <c r="DJ14" s="4"/>
      <c r="DK14" s="4"/>
      <c r="DL14" s="4">
        <v>1</v>
      </c>
      <c r="DM14" s="4"/>
      <c r="DN14" s="4">
        <v>1</v>
      </c>
      <c r="DO14" s="4"/>
      <c r="DP14" s="4"/>
      <c r="DQ14" s="4">
        <v>1</v>
      </c>
      <c r="DR14" s="4"/>
      <c r="DS14" s="4"/>
      <c r="DT14" s="4"/>
      <c r="DU14" s="4">
        <v>1</v>
      </c>
      <c r="DV14" s="4"/>
      <c r="DW14" s="4"/>
      <c r="DX14" s="4">
        <v>1</v>
      </c>
      <c r="DY14" s="4"/>
      <c r="DZ14" s="4">
        <v>1</v>
      </c>
      <c r="EA14" s="4"/>
      <c r="EB14" s="4"/>
      <c r="EC14" s="4"/>
      <c r="ED14" s="4">
        <v>1</v>
      </c>
      <c r="EE14" s="4"/>
      <c r="EF14" s="4">
        <v>1</v>
      </c>
      <c r="EG14" s="4"/>
      <c r="EH14" s="4"/>
      <c r="EI14" s="4"/>
      <c r="EJ14" s="4">
        <v>1</v>
      </c>
      <c r="EK14" s="4"/>
      <c r="EL14" s="4">
        <v>1</v>
      </c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>
        <v>1</v>
      </c>
      <c r="FZ14" s="4"/>
      <c r="GA14" s="4"/>
      <c r="GB14" s="4"/>
      <c r="GC14" s="4">
        <v>1</v>
      </c>
      <c r="GD14" s="4"/>
      <c r="GE14" s="4">
        <v>1</v>
      </c>
      <c r="GF14" s="4"/>
      <c r="GG14" s="4"/>
      <c r="GH14" s="4"/>
      <c r="GI14" s="4">
        <v>1</v>
      </c>
      <c r="GJ14" s="4"/>
      <c r="GK14" s="4"/>
      <c r="GL14" s="4">
        <v>1</v>
      </c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1388</v>
      </c>
      <c r="C15" s="4"/>
      <c r="D15" s="4">
        <v>1</v>
      </c>
      <c r="E15" s="4"/>
      <c r="F15" s="4"/>
      <c r="G15" s="4"/>
      <c r="H15" s="4">
        <v>1</v>
      </c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/>
      <c r="AF15" s="4">
        <v>1</v>
      </c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1389</v>
      </c>
      <c r="C16" s="4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/>
      <c r="M16" s="4"/>
      <c r="N16" s="4">
        <v>1</v>
      </c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1394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/>
      <c r="M17" s="4"/>
      <c r="N17" s="4">
        <v>1</v>
      </c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1390</v>
      </c>
      <c r="C18" s="4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/>
      <c r="FN18" s="4">
        <v>1</v>
      </c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1391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4" t="s">
        <v>1392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/>
      <c r="N20" s="4">
        <v>1</v>
      </c>
      <c r="O20" s="4"/>
      <c r="P20" s="4"/>
      <c r="Q20" s="4">
        <v>1</v>
      </c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1393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>
        <v>1</v>
      </c>
      <c r="FK21" s="4"/>
      <c r="FL21" s="4"/>
      <c r="FM21" s="4"/>
      <c r="FN21" s="4">
        <v>1</v>
      </c>
      <c r="FO21" s="4"/>
      <c r="FP21" s="4"/>
      <c r="FQ21" s="4">
        <v>1</v>
      </c>
      <c r="FR21" s="4"/>
      <c r="FS21" s="4">
        <v>1</v>
      </c>
      <c r="FT21" s="4"/>
      <c r="FU21" s="4"/>
      <c r="FV21" s="4"/>
      <c r="FW21" s="4">
        <v>1</v>
      </c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/>
      <c r="GL21" s="4">
        <v>1</v>
      </c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79" t="s">
        <v>278</v>
      </c>
      <c r="B22" s="80"/>
      <c r="C22" s="3">
        <f t="shared" ref="C22:AH22" si="0">SUM(C14:C21)</f>
        <v>0</v>
      </c>
      <c r="D22" s="3">
        <f t="shared" si="0"/>
        <v>8</v>
      </c>
      <c r="E22" s="3">
        <f t="shared" si="0"/>
        <v>0</v>
      </c>
      <c r="F22" s="3">
        <f t="shared" si="0"/>
        <v>0</v>
      </c>
      <c r="G22" s="3">
        <f t="shared" si="0"/>
        <v>0</v>
      </c>
      <c r="H22" s="3">
        <f t="shared" si="0"/>
        <v>8</v>
      </c>
      <c r="I22" s="3">
        <f t="shared" si="0"/>
        <v>0</v>
      </c>
      <c r="J22" s="3">
        <f t="shared" si="0"/>
        <v>8</v>
      </c>
      <c r="K22" s="3">
        <f t="shared" si="0"/>
        <v>0</v>
      </c>
      <c r="L22" s="3">
        <f t="shared" si="0"/>
        <v>0</v>
      </c>
      <c r="M22" s="3">
        <f t="shared" si="0"/>
        <v>4</v>
      </c>
      <c r="N22" s="3">
        <f t="shared" si="0"/>
        <v>4</v>
      </c>
      <c r="O22" s="3">
        <f t="shared" si="0"/>
        <v>0</v>
      </c>
      <c r="P22" s="3">
        <f t="shared" si="0"/>
        <v>6</v>
      </c>
      <c r="Q22" s="3">
        <f t="shared" si="0"/>
        <v>2</v>
      </c>
      <c r="R22" s="3">
        <f t="shared" si="0"/>
        <v>0</v>
      </c>
      <c r="S22" s="3">
        <f t="shared" si="0"/>
        <v>7</v>
      </c>
      <c r="T22" s="3">
        <f t="shared" si="0"/>
        <v>1</v>
      </c>
      <c r="U22" s="3">
        <f t="shared" si="0"/>
        <v>0</v>
      </c>
      <c r="V22" s="3">
        <f t="shared" si="0"/>
        <v>5</v>
      </c>
      <c r="W22" s="61">
        <f t="shared" si="0"/>
        <v>3</v>
      </c>
      <c r="X22" s="3">
        <f t="shared" si="0"/>
        <v>0</v>
      </c>
      <c r="Y22" s="3">
        <f t="shared" si="0"/>
        <v>6</v>
      </c>
      <c r="Z22" s="3">
        <f t="shared" si="0"/>
        <v>2</v>
      </c>
      <c r="AA22" s="3">
        <f t="shared" si="0"/>
        <v>0</v>
      </c>
      <c r="AB22" s="3">
        <f t="shared" si="0"/>
        <v>6</v>
      </c>
      <c r="AC22" s="3">
        <f t="shared" si="0"/>
        <v>2</v>
      </c>
      <c r="AD22" s="3">
        <f t="shared" si="0"/>
        <v>0</v>
      </c>
      <c r="AE22" s="3">
        <f t="shared" si="0"/>
        <v>4</v>
      </c>
      <c r="AF22" s="3">
        <f t="shared" si="0"/>
        <v>4</v>
      </c>
      <c r="AG22" s="3">
        <f t="shared" si="0"/>
        <v>0</v>
      </c>
      <c r="AH22" s="3">
        <f t="shared" si="0"/>
        <v>4</v>
      </c>
      <c r="AI22" s="3">
        <f t="shared" ref="AI22:BN22" si="1">SUM(AI14:AI21)</f>
        <v>4</v>
      </c>
      <c r="AJ22" s="3">
        <f t="shared" si="1"/>
        <v>0</v>
      </c>
      <c r="AK22" s="3">
        <f t="shared" si="1"/>
        <v>6</v>
      </c>
      <c r="AL22" s="3">
        <f t="shared" si="1"/>
        <v>2</v>
      </c>
      <c r="AM22" s="3">
        <f t="shared" si="1"/>
        <v>0</v>
      </c>
      <c r="AN22" s="3">
        <f t="shared" si="1"/>
        <v>4</v>
      </c>
      <c r="AO22" s="3">
        <f t="shared" si="1"/>
        <v>4</v>
      </c>
      <c r="AP22" s="3">
        <f t="shared" si="1"/>
        <v>0</v>
      </c>
      <c r="AQ22" s="3">
        <f t="shared" si="1"/>
        <v>6</v>
      </c>
      <c r="AR22" s="3">
        <f t="shared" si="1"/>
        <v>2</v>
      </c>
      <c r="AS22" s="3">
        <f t="shared" si="1"/>
        <v>0</v>
      </c>
      <c r="AT22" s="3">
        <f t="shared" si="1"/>
        <v>4</v>
      </c>
      <c r="AU22" s="3">
        <f t="shared" si="1"/>
        <v>4</v>
      </c>
      <c r="AV22" s="3">
        <f t="shared" si="1"/>
        <v>0</v>
      </c>
      <c r="AW22" s="3">
        <f t="shared" si="1"/>
        <v>4</v>
      </c>
      <c r="AX22" s="3">
        <f t="shared" si="1"/>
        <v>4</v>
      </c>
      <c r="AY22" s="3">
        <f t="shared" si="1"/>
        <v>0</v>
      </c>
      <c r="AZ22" s="3">
        <f t="shared" si="1"/>
        <v>4</v>
      </c>
      <c r="BA22" s="3">
        <f t="shared" si="1"/>
        <v>4</v>
      </c>
      <c r="BB22" s="3">
        <f t="shared" si="1"/>
        <v>0</v>
      </c>
      <c r="BC22" s="3">
        <f t="shared" si="1"/>
        <v>4</v>
      </c>
      <c r="BD22" s="3">
        <f t="shared" si="1"/>
        <v>4</v>
      </c>
      <c r="BE22" s="3">
        <f t="shared" si="1"/>
        <v>0</v>
      </c>
      <c r="BF22" s="3">
        <f t="shared" si="1"/>
        <v>4</v>
      </c>
      <c r="BG22" s="3">
        <f t="shared" si="1"/>
        <v>4</v>
      </c>
      <c r="BH22" s="3">
        <f t="shared" si="1"/>
        <v>0</v>
      </c>
      <c r="BI22" s="3">
        <f t="shared" si="1"/>
        <v>6</v>
      </c>
      <c r="BJ22" s="3">
        <f t="shared" si="1"/>
        <v>2</v>
      </c>
      <c r="BK22" s="3">
        <f t="shared" si="1"/>
        <v>0</v>
      </c>
      <c r="BL22" s="3">
        <f t="shared" si="1"/>
        <v>4</v>
      </c>
      <c r="BM22" s="3">
        <f t="shared" si="1"/>
        <v>4</v>
      </c>
      <c r="BN22" s="3">
        <f t="shared" si="1"/>
        <v>0</v>
      </c>
      <c r="BO22" s="3">
        <f t="shared" ref="BO22:CT22" si="2">SUM(BO14:BO21)</f>
        <v>4</v>
      </c>
      <c r="BP22" s="3">
        <f t="shared" si="2"/>
        <v>4</v>
      </c>
      <c r="BQ22" s="3">
        <f t="shared" si="2"/>
        <v>0</v>
      </c>
      <c r="BR22" s="3">
        <f t="shared" si="2"/>
        <v>8</v>
      </c>
      <c r="BS22" s="3">
        <f t="shared" si="2"/>
        <v>0</v>
      </c>
      <c r="BT22" s="3">
        <f t="shared" si="2"/>
        <v>0</v>
      </c>
      <c r="BU22" s="3">
        <f t="shared" si="2"/>
        <v>4</v>
      </c>
      <c r="BV22" s="3">
        <f t="shared" si="2"/>
        <v>4</v>
      </c>
      <c r="BW22" s="3">
        <f t="shared" si="2"/>
        <v>0</v>
      </c>
      <c r="BX22" s="3">
        <f t="shared" si="2"/>
        <v>4</v>
      </c>
      <c r="BY22" s="3">
        <f t="shared" si="2"/>
        <v>4</v>
      </c>
      <c r="BZ22" s="3">
        <f t="shared" si="2"/>
        <v>0</v>
      </c>
      <c r="CA22" s="3">
        <f t="shared" si="2"/>
        <v>6</v>
      </c>
      <c r="CB22" s="3">
        <f t="shared" si="2"/>
        <v>2</v>
      </c>
      <c r="CC22" s="3">
        <f t="shared" si="2"/>
        <v>0</v>
      </c>
      <c r="CD22" s="3">
        <f t="shared" si="2"/>
        <v>4</v>
      </c>
      <c r="CE22" s="3">
        <f t="shared" si="2"/>
        <v>4</v>
      </c>
      <c r="CF22" s="3">
        <f t="shared" si="2"/>
        <v>0</v>
      </c>
      <c r="CG22" s="3">
        <f t="shared" si="2"/>
        <v>4</v>
      </c>
      <c r="CH22" s="3">
        <f t="shared" si="2"/>
        <v>4</v>
      </c>
      <c r="CI22" s="3">
        <f t="shared" si="2"/>
        <v>0</v>
      </c>
      <c r="CJ22" s="3">
        <f t="shared" si="2"/>
        <v>4</v>
      </c>
      <c r="CK22" s="3">
        <f t="shared" si="2"/>
        <v>4</v>
      </c>
      <c r="CL22" s="3">
        <f t="shared" si="2"/>
        <v>0</v>
      </c>
      <c r="CM22" s="3">
        <f t="shared" si="2"/>
        <v>4</v>
      </c>
      <c r="CN22" s="3">
        <f t="shared" si="2"/>
        <v>4</v>
      </c>
      <c r="CO22" s="3">
        <f t="shared" si="2"/>
        <v>0</v>
      </c>
      <c r="CP22" s="3">
        <f t="shared" si="2"/>
        <v>6</v>
      </c>
      <c r="CQ22" s="3">
        <f>SUM(CQ14:CQ21)</f>
        <v>2</v>
      </c>
      <c r="CR22" s="3">
        <f t="shared" si="2"/>
        <v>0</v>
      </c>
      <c r="CS22" s="3">
        <f t="shared" si="2"/>
        <v>0</v>
      </c>
      <c r="CT22" s="3">
        <f t="shared" si="2"/>
        <v>8</v>
      </c>
      <c r="CU22" s="3">
        <f t="shared" ref="CU22:DZ22" si="3">SUM(CU14:CU21)</f>
        <v>0</v>
      </c>
      <c r="CV22" s="3">
        <f t="shared" si="3"/>
        <v>1</v>
      </c>
      <c r="CW22" s="3">
        <f t="shared" si="3"/>
        <v>7</v>
      </c>
      <c r="CX22" s="3">
        <f t="shared" si="3"/>
        <v>0</v>
      </c>
      <c r="CY22" s="3">
        <f t="shared" si="3"/>
        <v>4</v>
      </c>
      <c r="CZ22" s="3">
        <f t="shared" si="3"/>
        <v>4</v>
      </c>
      <c r="DA22" s="3">
        <f t="shared" si="3"/>
        <v>0</v>
      </c>
      <c r="DB22" s="3">
        <f t="shared" si="3"/>
        <v>1</v>
      </c>
      <c r="DC22" s="3">
        <f t="shared" si="3"/>
        <v>7</v>
      </c>
      <c r="DD22" s="3">
        <f t="shared" si="3"/>
        <v>0</v>
      </c>
      <c r="DE22" s="3">
        <f t="shared" si="3"/>
        <v>6</v>
      </c>
      <c r="DF22" s="3">
        <f t="shared" si="3"/>
        <v>2</v>
      </c>
      <c r="DG22" s="3">
        <f t="shared" si="3"/>
        <v>0</v>
      </c>
      <c r="DH22" s="3">
        <f t="shared" si="3"/>
        <v>4</v>
      </c>
      <c r="DI22" s="3">
        <f t="shared" si="3"/>
        <v>4</v>
      </c>
      <c r="DJ22" s="3">
        <f t="shared" si="3"/>
        <v>0</v>
      </c>
      <c r="DK22" s="3">
        <f t="shared" si="3"/>
        <v>3</v>
      </c>
      <c r="DL22" s="3">
        <f t="shared" si="3"/>
        <v>5</v>
      </c>
      <c r="DM22" s="3">
        <f t="shared" si="3"/>
        <v>0</v>
      </c>
      <c r="DN22" s="3">
        <f t="shared" si="3"/>
        <v>3</v>
      </c>
      <c r="DO22" s="3">
        <f t="shared" si="3"/>
        <v>5</v>
      </c>
      <c r="DP22" s="3">
        <f t="shared" si="3"/>
        <v>0</v>
      </c>
      <c r="DQ22" s="3">
        <f t="shared" si="3"/>
        <v>2</v>
      </c>
      <c r="DR22" s="3">
        <f>SUM(DR14:DR21)</f>
        <v>6</v>
      </c>
      <c r="DS22" s="3">
        <f t="shared" si="3"/>
        <v>0</v>
      </c>
      <c r="DT22" s="3">
        <f t="shared" si="3"/>
        <v>0</v>
      </c>
      <c r="DU22" s="3">
        <f t="shared" si="3"/>
        <v>8</v>
      </c>
      <c r="DV22" s="3">
        <f t="shared" si="3"/>
        <v>0</v>
      </c>
      <c r="DW22" s="3">
        <f t="shared" si="3"/>
        <v>4</v>
      </c>
      <c r="DX22" s="3">
        <f t="shared" si="3"/>
        <v>4</v>
      </c>
      <c r="DY22" s="3">
        <f t="shared" si="3"/>
        <v>0</v>
      </c>
      <c r="DZ22" s="3">
        <f t="shared" si="3"/>
        <v>3</v>
      </c>
      <c r="EA22" s="3">
        <f t="shared" ref="EA22:FF22" si="4">SUM(EA14:EA21)</f>
        <v>5</v>
      </c>
      <c r="EB22" s="3">
        <f t="shared" si="4"/>
        <v>0</v>
      </c>
      <c r="EC22" s="3">
        <f t="shared" si="4"/>
        <v>0</v>
      </c>
      <c r="ED22" s="3">
        <f t="shared" si="4"/>
        <v>8</v>
      </c>
      <c r="EE22" s="3">
        <f t="shared" si="4"/>
        <v>0</v>
      </c>
      <c r="EF22" s="3">
        <f t="shared" si="4"/>
        <v>4</v>
      </c>
      <c r="EG22" s="3">
        <f t="shared" si="4"/>
        <v>4</v>
      </c>
      <c r="EH22" s="3">
        <f t="shared" si="4"/>
        <v>0</v>
      </c>
      <c r="EI22" s="3">
        <f t="shared" si="4"/>
        <v>0</v>
      </c>
      <c r="EJ22" s="3">
        <f t="shared" si="4"/>
        <v>8</v>
      </c>
      <c r="EK22" s="3">
        <f t="shared" si="4"/>
        <v>0</v>
      </c>
      <c r="EL22" s="3">
        <f t="shared" si="4"/>
        <v>8</v>
      </c>
      <c r="EM22" s="3">
        <f t="shared" si="4"/>
        <v>0</v>
      </c>
      <c r="EN22" s="3">
        <f t="shared" si="4"/>
        <v>0</v>
      </c>
      <c r="EO22" s="3">
        <f t="shared" si="4"/>
        <v>6</v>
      </c>
      <c r="EP22" s="3">
        <f t="shared" si="4"/>
        <v>2</v>
      </c>
      <c r="EQ22" s="3">
        <f t="shared" si="4"/>
        <v>0</v>
      </c>
      <c r="ER22" s="3">
        <f t="shared" si="4"/>
        <v>1</v>
      </c>
      <c r="ES22" s="3">
        <f t="shared" si="4"/>
        <v>7</v>
      </c>
      <c r="ET22" s="3">
        <f t="shared" si="4"/>
        <v>0</v>
      </c>
      <c r="EU22" s="3">
        <f t="shared" si="4"/>
        <v>3</v>
      </c>
      <c r="EV22" s="3">
        <f t="shared" si="4"/>
        <v>5</v>
      </c>
      <c r="EW22" s="3">
        <f t="shared" si="4"/>
        <v>0</v>
      </c>
      <c r="EX22" s="3">
        <f t="shared" si="4"/>
        <v>0</v>
      </c>
      <c r="EY22" s="3">
        <f t="shared" si="4"/>
        <v>8</v>
      </c>
      <c r="EZ22" s="3">
        <f t="shared" si="4"/>
        <v>0</v>
      </c>
      <c r="FA22" s="3">
        <f t="shared" si="4"/>
        <v>4</v>
      </c>
      <c r="FB22" s="3">
        <f t="shared" si="4"/>
        <v>4</v>
      </c>
      <c r="FC22" s="3">
        <f t="shared" si="4"/>
        <v>0</v>
      </c>
      <c r="FD22" s="3">
        <f t="shared" si="4"/>
        <v>2</v>
      </c>
      <c r="FE22" s="3">
        <f t="shared" si="4"/>
        <v>6</v>
      </c>
      <c r="FF22" s="3">
        <f t="shared" si="4"/>
        <v>0</v>
      </c>
      <c r="FG22" s="3">
        <f t="shared" ref="FG22:GL22" si="5">SUM(FG14:FG21)</f>
        <v>0</v>
      </c>
      <c r="FH22" s="3">
        <f t="shared" si="5"/>
        <v>8</v>
      </c>
      <c r="FI22" s="3">
        <f t="shared" si="5"/>
        <v>0</v>
      </c>
      <c r="FJ22" s="3">
        <f t="shared" si="5"/>
        <v>4</v>
      </c>
      <c r="FK22" s="3">
        <f t="shared" si="5"/>
        <v>4</v>
      </c>
      <c r="FL22" s="3">
        <f t="shared" si="5"/>
        <v>0</v>
      </c>
      <c r="FM22" s="3">
        <f t="shared" si="5"/>
        <v>1</v>
      </c>
      <c r="FN22" s="3">
        <f t="shared" si="5"/>
        <v>7</v>
      </c>
      <c r="FO22" s="3">
        <f t="shared" si="5"/>
        <v>0</v>
      </c>
      <c r="FP22" s="3">
        <f t="shared" si="5"/>
        <v>3</v>
      </c>
      <c r="FQ22" s="3">
        <f t="shared" si="5"/>
        <v>5</v>
      </c>
      <c r="FR22" s="3">
        <f t="shared" si="5"/>
        <v>0</v>
      </c>
      <c r="FS22" s="3">
        <f t="shared" si="5"/>
        <v>4</v>
      </c>
      <c r="FT22" s="3">
        <f t="shared" si="5"/>
        <v>4</v>
      </c>
      <c r="FU22" s="3">
        <f t="shared" si="5"/>
        <v>0</v>
      </c>
      <c r="FV22" s="3">
        <f t="shared" si="5"/>
        <v>1</v>
      </c>
      <c r="FW22" s="3">
        <f t="shared" si="5"/>
        <v>7</v>
      </c>
      <c r="FX22" s="3">
        <f t="shared" si="5"/>
        <v>0</v>
      </c>
      <c r="FY22" s="3">
        <f t="shared" si="5"/>
        <v>2</v>
      </c>
      <c r="FZ22" s="3">
        <f t="shared" si="5"/>
        <v>6</v>
      </c>
      <c r="GA22" s="3">
        <f t="shared" si="5"/>
        <v>0</v>
      </c>
      <c r="GB22" s="3">
        <f t="shared" si="5"/>
        <v>4</v>
      </c>
      <c r="GC22" s="3">
        <f t="shared" si="5"/>
        <v>4</v>
      </c>
      <c r="GD22" s="3">
        <f t="shared" si="5"/>
        <v>0</v>
      </c>
      <c r="GE22" s="3">
        <f t="shared" si="5"/>
        <v>6</v>
      </c>
      <c r="GF22" s="3">
        <f t="shared" si="5"/>
        <v>2</v>
      </c>
      <c r="GG22" s="3">
        <f t="shared" si="5"/>
        <v>0</v>
      </c>
      <c r="GH22" s="3">
        <f t="shared" si="5"/>
        <v>4</v>
      </c>
      <c r="GI22" s="3">
        <f t="shared" si="5"/>
        <v>4</v>
      </c>
      <c r="GJ22" s="3">
        <f t="shared" si="5"/>
        <v>0</v>
      </c>
      <c r="GK22" s="3">
        <f t="shared" si="5"/>
        <v>0</v>
      </c>
      <c r="GL22" s="3">
        <f t="shared" si="5"/>
        <v>8</v>
      </c>
      <c r="GM22" s="3">
        <f t="shared" ref="GM22:GR22" si="6">SUM(GM14:GM21)</f>
        <v>0</v>
      </c>
      <c r="GN22" s="3">
        <f t="shared" si="6"/>
        <v>4</v>
      </c>
      <c r="GO22" s="3">
        <f t="shared" si="6"/>
        <v>4</v>
      </c>
      <c r="GP22" s="3">
        <f t="shared" si="6"/>
        <v>0</v>
      </c>
      <c r="GQ22" s="3">
        <f t="shared" si="6"/>
        <v>4</v>
      </c>
      <c r="GR22" s="3">
        <f t="shared" si="6"/>
        <v>4</v>
      </c>
    </row>
    <row r="23" spans="1:254" x14ac:dyDescent="0.25">
      <c r="A23" s="81" t="s">
        <v>840</v>
      </c>
      <c r="B23" s="82"/>
      <c r="C23" s="10">
        <f t="shared" ref="C23:AG23" si="7">C22/8%</f>
        <v>0</v>
      </c>
      <c r="D23" s="10">
        <f t="shared" si="7"/>
        <v>100</v>
      </c>
      <c r="E23" s="10">
        <f t="shared" si="7"/>
        <v>0</v>
      </c>
      <c r="F23" s="10">
        <f t="shared" si="7"/>
        <v>0</v>
      </c>
      <c r="G23" s="10">
        <f t="shared" si="7"/>
        <v>0</v>
      </c>
      <c r="H23" s="10">
        <f t="shared" si="7"/>
        <v>100</v>
      </c>
      <c r="I23" s="10">
        <f t="shared" si="7"/>
        <v>0</v>
      </c>
      <c r="J23" s="10">
        <f t="shared" si="7"/>
        <v>100</v>
      </c>
      <c r="K23" s="10">
        <f t="shared" si="7"/>
        <v>0</v>
      </c>
      <c r="L23" s="10">
        <f t="shared" si="7"/>
        <v>0</v>
      </c>
      <c r="M23" s="10">
        <f t="shared" si="7"/>
        <v>50</v>
      </c>
      <c r="N23" s="10">
        <f t="shared" si="7"/>
        <v>50</v>
      </c>
      <c r="O23" s="10">
        <f t="shared" si="7"/>
        <v>0</v>
      </c>
      <c r="P23" s="10">
        <f t="shared" si="7"/>
        <v>75</v>
      </c>
      <c r="Q23" s="10">
        <f t="shared" si="7"/>
        <v>25</v>
      </c>
      <c r="R23" s="10">
        <f t="shared" si="7"/>
        <v>0</v>
      </c>
      <c r="S23" s="10">
        <f t="shared" si="7"/>
        <v>87.5</v>
      </c>
      <c r="T23" s="10">
        <v>12</v>
      </c>
      <c r="U23" s="10">
        <f t="shared" si="7"/>
        <v>0</v>
      </c>
      <c r="V23" s="10">
        <f>V22/8%</f>
        <v>62.5</v>
      </c>
      <c r="W23" s="10">
        <v>37</v>
      </c>
      <c r="X23" s="10">
        <f t="shared" si="7"/>
        <v>0</v>
      </c>
      <c r="Y23" s="10">
        <f t="shared" si="7"/>
        <v>75</v>
      </c>
      <c r="Z23" s="10">
        <f t="shared" si="7"/>
        <v>25</v>
      </c>
      <c r="AA23" s="10">
        <f t="shared" si="7"/>
        <v>0</v>
      </c>
      <c r="AB23" s="10">
        <f>AB22/8%</f>
        <v>75</v>
      </c>
      <c r="AC23" s="10">
        <f>AC22/8%</f>
        <v>25</v>
      </c>
      <c r="AD23" s="10">
        <f>AD22/8%</f>
        <v>0</v>
      </c>
      <c r="AE23" s="10">
        <f>AE22/8%</f>
        <v>50</v>
      </c>
      <c r="AF23" s="10">
        <f t="shared" si="7"/>
        <v>50</v>
      </c>
      <c r="AG23" s="10">
        <f t="shared" si="7"/>
        <v>0</v>
      </c>
      <c r="AH23" s="10">
        <f>AH22/8%</f>
        <v>50</v>
      </c>
      <c r="AI23" s="10">
        <f t="shared" ref="AI23:BN23" si="8">AI22/8%</f>
        <v>50</v>
      </c>
      <c r="AJ23" s="10">
        <f t="shared" si="8"/>
        <v>0</v>
      </c>
      <c r="AK23" s="10">
        <f t="shared" si="8"/>
        <v>75</v>
      </c>
      <c r="AL23" s="10">
        <f t="shared" si="8"/>
        <v>25</v>
      </c>
      <c r="AM23" s="10">
        <f t="shared" si="8"/>
        <v>0</v>
      </c>
      <c r="AN23" s="10">
        <f t="shared" si="8"/>
        <v>50</v>
      </c>
      <c r="AO23" s="10">
        <f t="shared" si="8"/>
        <v>50</v>
      </c>
      <c r="AP23" s="10">
        <f t="shared" si="8"/>
        <v>0</v>
      </c>
      <c r="AQ23" s="10">
        <f t="shared" si="8"/>
        <v>75</v>
      </c>
      <c r="AR23" s="10">
        <f t="shared" si="8"/>
        <v>25</v>
      </c>
      <c r="AS23" s="10">
        <f t="shared" si="8"/>
        <v>0</v>
      </c>
      <c r="AT23" s="10">
        <f t="shared" si="8"/>
        <v>50</v>
      </c>
      <c r="AU23" s="10">
        <f t="shared" si="8"/>
        <v>50</v>
      </c>
      <c r="AV23" s="10">
        <f t="shared" si="8"/>
        <v>0</v>
      </c>
      <c r="AW23" s="10">
        <f t="shared" si="8"/>
        <v>50</v>
      </c>
      <c r="AX23" s="10">
        <f t="shared" si="8"/>
        <v>50</v>
      </c>
      <c r="AY23" s="10">
        <f t="shared" si="8"/>
        <v>0</v>
      </c>
      <c r="AZ23" s="10">
        <f t="shared" si="8"/>
        <v>50</v>
      </c>
      <c r="BA23" s="10">
        <f t="shared" si="8"/>
        <v>50</v>
      </c>
      <c r="BB23" s="10">
        <f t="shared" si="8"/>
        <v>0</v>
      </c>
      <c r="BC23" s="10">
        <f t="shared" si="8"/>
        <v>50</v>
      </c>
      <c r="BD23" s="10">
        <f t="shared" si="8"/>
        <v>50</v>
      </c>
      <c r="BE23" s="10">
        <f t="shared" si="8"/>
        <v>0</v>
      </c>
      <c r="BF23" s="10">
        <f t="shared" si="8"/>
        <v>50</v>
      </c>
      <c r="BG23" s="10">
        <f t="shared" si="8"/>
        <v>50</v>
      </c>
      <c r="BH23" s="10">
        <f t="shared" si="8"/>
        <v>0</v>
      </c>
      <c r="BI23" s="10">
        <f t="shared" si="8"/>
        <v>75</v>
      </c>
      <c r="BJ23" s="10">
        <f t="shared" si="8"/>
        <v>25</v>
      </c>
      <c r="BK23" s="10">
        <f t="shared" si="8"/>
        <v>0</v>
      </c>
      <c r="BL23" s="10">
        <f t="shared" si="8"/>
        <v>50</v>
      </c>
      <c r="BM23" s="10">
        <f t="shared" si="8"/>
        <v>50</v>
      </c>
      <c r="BN23" s="10">
        <f t="shared" si="8"/>
        <v>0</v>
      </c>
      <c r="BO23" s="10">
        <f t="shared" ref="BO23:CR23" si="9">BO22/8%</f>
        <v>50</v>
      </c>
      <c r="BP23" s="10">
        <f t="shared" si="9"/>
        <v>50</v>
      </c>
      <c r="BQ23" s="10">
        <f t="shared" si="9"/>
        <v>0</v>
      </c>
      <c r="BR23" s="10">
        <f t="shared" si="9"/>
        <v>100</v>
      </c>
      <c r="BS23" s="10">
        <f t="shared" si="9"/>
        <v>0</v>
      </c>
      <c r="BT23" s="10">
        <f>BT22/8%</f>
        <v>0</v>
      </c>
      <c r="BU23" s="10">
        <f t="shared" si="9"/>
        <v>50</v>
      </c>
      <c r="BV23" s="10">
        <f t="shared" si="9"/>
        <v>50</v>
      </c>
      <c r="BW23" s="10">
        <f t="shared" si="9"/>
        <v>0</v>
      </c>
      <c r="BX23" s="10">
        <f t="shared" si="9"/>
        <v>50</v>
      </c>
      <c r="BY23" s="10">
        <f t="shared" si="9"/>
        <v>50</v>
      </c>
      <c r="BZ23" s="10">
        <f t="shared" si="9"/>
        <v>0</v>
      </c>
      <c r="CA23" s="10">
        <f t="shared" si="9"/>
        <v>75</v>
      </c>
      <c r="CB23" s="10">
        <f t="shared" si="9"/>
        <v>25</v>
      </c>
      <c r="CC23" s="10">
        <f t="shared" si="9"/>
        <v>0</v>
      </c>
      <c r="CD23" s="10">
        <f t="shared" si="9"/>
        <v>50</v>
      </c>
      <c r="CE23" s="10">
        <f t="shared" si="9"/>
        <v>50</v>
      </c>
      <c r="CF23" s="10">
        <f t="shared" si="9"/>
        <v>0</v>
      </c>
      <c r="CG23" s="10">
        <f t="shared" si="9"/>
        <v>50</v>
      </c>
      <c r="CH23" s="10">
        <f t="shared" si="9"/>
        <v>50</v>
      </c>
      <c r="CI23" s="10">
        <f t="shared" si="9"/>
        <v>0</v>
      </c>
      <c r="CJ23" s="10">
        <f t="shared" si="9"/>
        <v>50</v>
      </c>
      <c r="CK23" s="10">
        <f t="shared" si="9"/>
        <v>50</v>
      </c>
      <c r="CL23" s="10">
        <f t="shared" si="9"/>
        <v>0</v>
      </c>
      <c r="CM23" s="10">
        <f t="shared" si="9"/>
        <v>50</v>
      </c>
      <c r="CN23" s="10">
        <f t="shared" si="9"/>
        <v>50</v>
      </c>
      <c r="CO23" s="10">
        <f t="shared" si="9"/>
        <v>0</v>
      </c>
      <c r="CP23" s="10">
        <f t="shared" si="9"/>
        <v>75</v>
      </c>
      <c r="CQ23" s="10">
        <f t="shared" si="9"/>
        <v>25</v>
      </c>
      <c r="CR23" s="10">
        <f t="shared" si="9"/>
        <v>0</v>
      </c>
      <c r="CS23" s="10">
        <v>0</v>
      </c>
      <c r="CT23" s="10">
        <f>CT22/8%</f>
        <v>100</v>
      </c>
      <c r="CU23" s="10">
        <f t="shared" ref="CU23:DY23" si="10">CU22/8%</f>
        <v>0</v>
      </c>
      <c r="CV23" s="10">
        <v>12</v>
      </c>
      <c r="CW23" s="10">
        <f t="shared" si="10"/>
        <v>87.5</v>
      </c>
      <c r="CX23" s="10">
        <f t="shared" si="10"/>
        <v>0</v>
      </c>
      <c r="CY23" s="10">
        <f t="shared" si="10"/>
        <v>50</v>
      </c>
      <c r="CZ23" s="10">
        <f t="shared" si="10"/>
        <v>50</v>
      </c>
      <c r="DA23" s="10">
        <f t="shared" si="10"/>
        <v>0</v>
      </c>
      <c r="DB23" s="10">
        <v>12</v>
      </c>
      <c r="DC23" s="10">
        <f t="shared" si="10"/>
        <v>87.5</v>
      </c>
      <c r="DD23" s="10">
        <f t="shared" si="10"/>
        <v>0</v>
      </c>
      <c r="DE23" s="10">
        <f t="shared" si="10"/>
        <v>75</v>
      </c>
      <c r="DF23" s="10">
        <f t="shared" si="10"/>
        <v>25</v>
      </c>
      <c r="DG23" s="10">
        <f t="shared" si="10"/>
        <v>0</v>
      </c>
      <c r="DH23" s="10">
        <f t="shared" si="10"/>
        <v>50</v>
      </c>
      <c r="DI23" s="10">
        <f t="shared" si="10"/>
        <v>50</v>
      </c>
      <c r="DJ23" s="10">
        <f t="shared" si="10"/>
        <v>0</v>
      </c>
      <c r="DK23" s="10">
        <v>37</v>
      </c>
      <c r="DL23" s="10">
        <f t="shared" si="10"/>
        <v>62.5</v>
      </c>
      <c r="DM23" s="10">
        <f t="shared" si="10"/>
        <v>0</v>
      </c>
      <c r="DN23" s="10">
        <v>37</v>
      </c>
      <c r="DO23" s="10">
        <f t="shared" si="10"/>
        <v>62.5</v>
      </c>
      <c r="DP23" s="10">
        <f t="shared" si="10"/>
        <v>0</v>
      </c>
      <c r="DQ23" s="10">
        <f t="shared" si="10"/>
        <v>25</v>
      </c>
      <c r="DR23" s="10">
        <f t="shared" si="10"/>
        <v>75</v>
      </c>
      <c r="DS23" s="10">
        <f t="shared" si="10"/>
        <v>0</v>
      </c>
      <c r="DT23" s="10">
        <f t="shared" si="10"/>
        <v>0</v>
      </c>
      <c r="DU23" s="10">
        <f>DU22/8%</f>
        <v>100</v>
      </c>
      <c r="DV23" s="10">
        <f t="shared" si="10"/>
        <v>0</v>
      </c>
      <c r="DW23" s="10">
        <f t="shared" si="10"/>
        <v>50</v>
      </c>
      <c r="DX23" s="10">
        <f t="shared" si="10"/>
        <v>50</v>
      </c>
      <c r="DY23" s="10">
        <f t="shared" si="10"/>
        <v>0</v>
      </c>
      <c r="DZ23" s="10">
        <v>37</v>
      </c>
      <c r="EA23" s="10">
        <f t="shared" ref="EA23:EH23" si="11">EA22/8%</f>
        <v>62.5</v>
      </c>
      <c r="EB23" s="10">
        <f t="shared" si="11"/>
        <v>0</v>
      </c>
      <c r="EC23" s="10">
        <f t="shared" si="11"/>
        <v>0</v>
      </c>
      <c r="ED23" s="10">
        <f t="shared" si="11"/>
        <v>100</v>
      </c>
      <c r="EE23" s="10">
        <f t="shared" si="11"/>
        <v>0</v>
      </c>
      <c r="EF23" s="10">
        <f t="shared" si="11"/>
        <v>50</v>
      </c>
      <c r="EG23" s="10">
        <f t="shared" si="11"/>
        <v>50</v>
      </c>
      <c r="EH23" s="10">
        <f t="shared" si="11"/>
        <v>0</v>
      </c>
      <c r="EI23" s="10">
        <f>EI22/8%</f>
        <v>0</v>
      </c>
      <c r="EJ23" s="10">
        <f t="shared" ref="EJ23:FO23" si="12">EJ22/8%</f>
        <v>100</v>
      </c>
      <c r="EK23" s="10">
        <f t="shared" si="12"/>
        <v>0</v>
      </c>
      <c r="EL23" s="10">
        <f t="shared" si="12"/>
        <v>100</v>
      </c>
      <c r="EM23" s="10">
        <f t="shared" si="12"/>
        <v>0</v>
      </c>
      <c r="EN23" s="10">
        <f t="shared" si="12"/>
        <v>0</v>
      </c>
      <c r="EO23" s="10">
        <f t="shared" si="12"/>
        <v>75</v>
      </c>
      <c r="EP23" s="10">
        <f t="shared" si="12"/>
        <v>25</v>
      </c>
      <c r="EQ23" s="10">
        <f t="shared" si="12"/>
        <v>0</v>
      </c>
      <c r="ER23" s="10">
        <v>12</v>
      </c>
      <c r="ES23" s="10">
        <f t="shared" si="12"/>
        <v>87.5</v>
      </c>
      <c r="ET23" s="10">
        <f t="shared" si="12"/>
        <v>0</v>
      </c>
      <c r="EU23" s="10">
        <v>37</v>
      </c>
      <c r="EV23" s="10">
        <f t="shared" si="12"/>
        <v>62.5</v>
      </c>
      <c r="EW23" s="10">
        <f t="shared" si="12"/>
        <v>0</v>
      </c>
      <c r="EX23" s="10">
        <f t="shared" si="12"/>
        <v>0</v>
      </c>
      <c r="EY23" s="10">
        <f t="shared" si="12"/>
        <v>100</v>
      </c>
      <c r="EZ23" s="10">
        <f t="shared" si="12"/>
        <v>0</v>
      </c>
      <c r="FA23" s="10">
        <f t="shared" si="12"/>
        <v>50</v>
      </c>
      <c r="FB23" s="10">
        <f t="shared" si="12"/>
        <v>50</v>
      </c>
      <c r="FC23" s="10">
        <f t="shared" si="12"/>
        <v>0</v>
      </c>
      <c r="FD23" s="10">
        <f t="shared" si="12"/>
        <v>25</v>
      </c>
      <c r="FE23" s="10">
        <f t="shared" si="12"/>
        <v>75</v>
      </c>
      <c r="FF23" s="10">
        <f t="shared" si="12"/>
        <v>0</v>
      </c>
      <c r="FG23" s="10">
        <f t="shared" si="12"/>
        <v>0</v>
      </c>
      <c r="FH23" s="10">
        <f t="shared" si="12"/>
        <v>100</v>
      </c>
      <c r="FI23" s="10">
        <f t="shared" si="12"/>
        <v>0</v>
      </c>
      <c r="FJ23" s="10">
        <f t="shared" si="12"/>
        <v>50</v>
      </c>
      <c r="FK23" s="10">
        <f t="shared" si="12"/>
        <v>50</v>
      </c>
      <c r="FL23" s="10">
        <f t="shared" si="12"/>
        <v>0</v>
      </c>
      <c r="FM23" s="10">
        <v>12</v>
      </c>
      <c r="FN23" s="10">
        <f t="shared" si="12"/>
        <v>87.5</v>
      </c>
      <c r="FO23" s="10">
        <f t="shared" si="12"/>
        <v>0</v>
      </c>
      <c r="FP23" s="10">
        <v>37</v>
      </c>
      <c r="FQ23" s="10">
        <f t="shared" ref="FQ23:GJ23" si="13">FQ22/8%</f>
        <v>62.5</v>
      </c>
      <c r="FR23" s="10">
        <f t="shared" si="13"/>
        <v>0</v>
      </c>
      <c r="FS23" s="10">
        <f t="shared" si="13"/>
        <v>50</v>
      </c>
      <c r="FT23" s="10">
        <f t="shared" si="13"/>
        <v>50</v>
      </c>
      <c r="FU23" s="10">
        <f t="shared" si="13"/>
        <v>0</v>
      </c>
      <c r="FV23" s="10">
        <v>12</v>
      </c>
      <c r="FW23" s="10">
        <f t="shared" si="13"/>
        <v>87.5</v>
      </c>
      <c r="FX23" s="10">
        <f t="shared" si="13"/>
        <v>0</v>
      </c>
      <c r="FY23" s="10">
        <f t="shared" si="13"/>
        <v>25</v>
      </c>
      <c r="FZ23" s="10">
        <f t="shared" si="13"/>
        <v>75</v>
      </c>
      <c r="GA23" s="10">
        <f t="shared" si="13"/>
        <v>0</v>
      </c>
      <c r="GB23" s="10">
        <f t="shared" si="13"/>
        <v>50</v>
      </c>
      <c r="GC23" s="10">
        <f t="shared" si="13"/>
        <v>50</v>
      </c>
      <c r="GD23" s="10">
        <f t="shared" si="13"/>
        <v>0</v>
      </c>
      <c r="GE23" s="10">
        <f t="shared" si="13"/>
        <v>75</v>
      </c>
      <c r="GF23" s="10">
        <f t="shared" si="13"/>
        <v>25</v>
      </c>
      <c r="GG23" s="10">
        <f t="shared" si="13"/>
        <v>0</v>
      </c>
      <c r="GH23" s="10">
        <f t="shared" si="13"/>
        <v>50</v>
      </c>
      <c r="GI23" s="10">
        <f t="shared" si="13"/>
        <v>50</v>
      </c>
      <c r="GJ23" s="10">
        <f t="shared" si="13"/>
        <v>0</v>
      </c>
      <c r="GK23" s="10">
        <v>0</v>
      </c>
      <c r="GL23" s="10">
        <f t="shared" ref="GL23:GR23" si="14">GL22/8%</f>
        <v>100</v>
      </c>
      <c r="GM23" s="10">
        <f t="shared" si="14"/>
        <v>0</v>
      </c>
      <c r="GN23" s="10">
        <f t="shared" si="14"/>
        <v>50</v>
      </c>
      <c r="GO23" s="10">
        <f t="shared" si="14"/>
        <v>50</v>
      </c>
      <c r="GP23" s="10">
        <f t="shared" si="14"/>
        <v>0</v>
      </c>
      <c r="GQ23" s="10">
        <f t="shared" si="14"/>
        <v>50</v>
      </c>
      <c r="GR23" s="10">
        <f t="shared" si="14"/>
        <v>50</v>
      </c>
    </row>
    <row r="24" spans="1:254" ht="15.75" x14ac:dyDescent="0.25"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B25" s="103" t="s">
        <v>811</v>
      </c>
      <c r="C25" s="103"/>
      <c r="D25" s="103"/>
      <c r="E25" s="103"/>
      <c r="F25" s="31"/>
      <c r="G25" s="31"/>
      <c r="H25" s="31"/>
      <c r="I25" s="31"/>
      <c r="J25" s="31"/>
      <c r="K25" s="31"/>
      <c r="L25" s="31"/>
      <c r="M25" s="31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B26" s="4" t="s">
        <v>812</v>
      </c>
      <c r="C26" s="28" t="s">
        <v>830</v>
      </c>
      <c r="D26" s="24">
        <f>E26/100*8</f>
        <v>0</v>
      </c>
      <c r="E26" s="33">
        <f>(C23+F23+I23+L23+O23+R23)/6</f>
        <v>0</v>
      </c>
      <c r="F26" s="31"/>
      <c r="G26" s="31"/>
      <c r="H26" s="31"/>
      <c r="I26" s="31"/>
      <c r="J26" s="31"/>
      <c r="K26" s="31"/>
      <c r="L26" s="31"/>
      <c r="M26" s="31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4" t="s">
        <v>813</v>
      </c>
      <c r="C27" s="28" t="s">
        <v>830</v>
      </c>
      <c r="D27" s="36">
        <f>E27/100*8</f>
        <v>5.5</v>
      </c>
      <c r="E27" s="36">
        <f>(D23+G23+J23+M23+P23+S23)/6</f>
        <v>68.75</v>
      </c>
      <c r="F27" s="31"/>
      <c r="G27" s="31"/>
      <c r="H27" s="31"/>
      <c r="I27" s="31"/>
      <c r="J27" s="31"/>
      <c r="K27" s="31"/>
      <c r="L27" s="31"/>
      <c r="M27" s="31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814</v>
      </c>
      <c r="C28" s="28" t="s">
        <v>830</v>
      </c>
      <c r="D28" s="36">
        <f>E28/100*8</f>
        <v>2.4933333333333336</v>
      </c>
      <c r="E28" s="36">
        <f>(E23+H23+K23+N23+Q23+T23)/6</f>
        <v>31.166666666666668</v>
      </c>
      <c r="F28" s="31"/>
      <c r="G28" s="31"/>
      <c r="H28" s="31"/>
      <c r="I28" s="31"/>
      <c r="J28" s="31"/>
      <c r="K28" s="31"/>
      <c r="L28" s="31"/>
      <c r="M28" s="31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28"/>
      <c r="C29" s="28"/>
      <c r="D29" s="34">
        <v>8</v>
      </c>
      <c r="E29" s="35">
        <f>SUM(E26:E28)</f>
        <v>99.916666666666671</v>
      </c>
      <c r="F29" s="31"/>
      <c r="G29" s="31"/>
      <c r="H29" s="31"/>
      <c r="I29" s="31"/>
      <c r="J29" s="31"/>
      <c r="K29" s="31"/>
      <c r="L29" s="31"/>
      <c r="M29" s="31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28"/>
      <c r="C30" s="28"/>
      <c r="D30" s="104" t="s">
        <v>56</v>
      </c>
      <c r="E30" s="104"/>
      <c r="F30" s="91" t="s">
        <v>3</v>
      </c>
      <c r="G30" s="92"/>
      <c r="H30" s="93" t="s">
        <v>331</v>
      </c>
      <c r="I30" s="94"/>
      <c r="J30" s="31"/>
      <c r="K30" s="31"/>
      <c r="L30" s="31"/>
      <c r="M30" s="31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 t="s">
        <v>812</v>
      </c>
      <c r="C31" s="28" t="s">
        <v>831</v>
      </c>
      <c r="D31" s="24">
        <f>E31/100*8</f>
        <v>0</v>
      </c>
      <c r="E31" s="62">
        <f>F31/100*8</f>
        <v>0</v>
      </c>
      <c r="F31" s="24">
        <f>G31/100*8</f>
        <v>0</v>
      </c>
      <c r="G31" s="60">
        <f>H31/100*8</f>
        <v>0</v>
      </c>
      <c r="H31" s="24">
        <f>I31/100*8</f>
        <v>0</v>
      </c>
      <c r="I31" s="36">
        <f>(BE23+BH23+BK23+BN23+BQ23+BT23)/6</f>
        <v>0</v>
      </c>
      <c r="J31" s="26"/>
      <c r="K31" s="26"/>
      <c r="L31" s="26"/>
      <c r="M31" s="26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813</v>
      </c>
      <c r="C32" s="28" t="s">
        <v>831</v>
      </c>
      <c r="D32" s="24">
        <v>5</v>
      </c>
      <c r="E32" s="36">
        <v>64</v>
      </c>
      <c r="F32" s="24">
        <v>4</v>
      </c>
      <c r="G32" s="36">
        <v>53</v>
      </c>
      <c r="H32" s="24">
        <v>5</v>
      </c>
      <c r="I32" s="36">
        <v>67</v>
      </c>
      <c r="J32" s="26"/>
      <c r="K32" s="26"/>
      <c r="L32" s="26"/>
      <c r="M32" s="26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814</v>
      </c>
      <c r="C33" s="28" t="s">
        <v>831</v>
      </c>
      <c r="D33" s="24">
        <v>2</v>
      </c>
      <c r="E33" s="36">
        <v>29</v>
      </c>
      <c r="F33" s="24">
        <v>4</v>
      </c>
      <c r="G33" s="36">
        <v>47</v>
      </c>
      <c r="H33" s="24">
        <v>3</v>
      </c>
      <c r="I33" s="36">
        <v>33</v>
      </c>
      <c r="J33" s="26"/>
      <c r="K33" s="26"/>
      <c r="L33" s="26"/>
      <c r="M33" s="26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28"/>
      <c r="C34" s="28"/>
      <c r="D34" s="34">
        <v>8</v>
      </c>
      <c r="E34" s="34">
        <f t="shared" ref="E34:I34" si="15">SUM(E31:E33)</f>
        <v>93</v>
      </c>
      <c r="F34" s="34">
        <f t="shared" si="15"/>
        <v>8</v>
      </c>
      <c r="G34" s="35">
        <f t="shared" si="15"/>
        <v>100</v>
      </c>
      <c r="H34" s="34">
        <f t="shared" si="15"/>
        <v>8</v>
      </c>
      <c r="I34" s="34">
        <f t="shared" si="15"/>
        <v>100</v>
      </c>
      <c r="J34" s="54"/>
      <c r="K34" s="54"/>
      <c r="L34" s="54"/>
      <c r="M34" s="5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812</v>
      </c>
      <c r="C35" s="28" t="s">
        <v>832</v>
      </c>
      <c r="D35" s="36">
        <f>E35/100*8</f>
        <v>0</v>
      </c>
      <c r="E35" s="36">
        <f>(BW23+BZ23+CC23+CF23+CI23+CL23)/6</f>
        <v>0</v>
      </c>
      <c r="F35" s="31"/>
      <c r="G35" s="31"/>
      <c r="H35" s="31"/>
      <c r="I35" s="31"/>
      <c r="J35" s="31"/>
      <c r="K35" s="31"/>
      <c r="L35" s="31"/>
      <c r="M35" s="31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4" t="s">
        <v>813</v>
      </c>
      <c r="C36" s="28" t="s">
        <v>832</v>
      </c>
      <c r="D36" s="36">
        <f>E36/100*8</f>
        <v>4.6399999999999997</v>
      </c>
      <c r="E36" s="36">
        <v>58</v>
      </c>
      <c r="F36" s="31"/>
      <c r="G36" s="31"/>
      <c r="H36" s="31"/>
      <c r="I36" s="31"/>
      <c r="J36" s="31"/>
      <c r="K36" s="31"/>
      <c r="L36" s="31"/>
      <c r="M36" s="31"/>
    </row>
    <row r="37" spans="2:254" x14ac:dyDescent="0.25">
      <c r="B37" s="4" t="s">
        <v>814</v>
      </c>
      <c r="C37" s="28" t="s">
        <v>832</v>
      </c>
      <c r="D37" s="36">
        <f>E37/100*8</f>
        <v>3.36</v>
      </c>
      <c r="E37" s="36">
        <v>42</v>
      </c>
      <c r="F37" s="31"/>
      <c r="G37" s="31"/>
      <c r="H37" s="31"/>
      <c r="I37" s="31"/>
      <c r="J37" s="31"/>
      <c r="K37" s="31"/>
      <c r="L37" s="31"/>
      <c r="M37" s="31"/>
    </row>
    <row r="38" spans="2:254" x14ac:dyDescent="0.25">
      <c r="B38" s="28"/>
      <c r="C38" s="28"/>
      <c r="D38" s="34">
        <v>8</v>
      </c>
      <c r="E38" s="35">
        <f>SUM(E35:E37)</f>
        <v>100</v>
      </c>
      <c r="F38" s="31"/>
      <c r="G38" s="31"/>
      <c r="H38" s="31"/>
      <c r="I38" s="31"/>
      <c r="J38" s="31"/>
      <c r="K38" s="31"/>
      <c r="L38" s="31"/>
      <c r="M38" s="31"/>
    </row>
    <row r="39" spans="2:254" x14ac:dyDescent="0.25">
      <c r="B39" s="28"/>
      <c r="C39" s="28"/>
      <c r="D39" s="104" t="s">
        <v>159</v>
      </c>
      <c r="E39" s="104"/>
      <c r="F39" s="89" t="s">
        <v>116</v>
      </c>
      <c r="G39" s="90"/>
      <c r="H39" s="93" t="s">
        <v>174</v>
      </c>
      <c r="I39" s="94"/>
      <c r="J39" s="88" t="s">
        <v>186</v>
      </c>
      <c r="K39" s="88"/>
      <c r="L39" s="88" t="s">
        <v>117</v>
      </c>
      <c r="M39" s="88"/>
    </row>
    <row r="40" spans="2:254" ht="37.5" customHeight="1" x14ac:dyDescent="0.25">
      <c r="B40" s="4" t="s">
        <v>812</v>
      </c>
      <c r="C40" s="28" t="s">
        <v>833</v>
      </c>
      <c r="D40" s="24">
        <f t="shared" ref="D40:L40" si="16">E40/100*8</f>
        <v>0</v>
      </c>
      <c r="E40" s="60">
        <f t="shared" si="16"/>
        <v>0</v>
      </c>
      <c r="F40" s="24">
        <f t="shared" si="16"/>
        <v>0</v>
      </c>
      <c r="G40" s="60">
        <f t="shared" si="16"/>
        <v>0</v>
      </c>
      <c r="H40" s="24">
        <f t="shared" si="16"/>
        <v>0</v>
      </c>
      <c r="I40" s="60">
        <f t="shared" si="16"/>
        <v>0</v>
      </c>
      <c r="J40" s="24">
        <f t="shared" si="16"/>
        <v>0</v>
      </c>
      <c r="K40" s="60">
        <f t="shared" si="16"/>
        <v>0</v>
      </c>
      <c r="L40" s="24">
        <f t="shared" si="16"/>
        <v>0</v>
      </c>
      <c r="M40" s="36">
        <f>(FI23+FL23+FO23+FR23+FU23+FX23)/6</f>
        <v>0</v>
      </c>
    </row>
    <row r="41" spans="2:254" x14ac:dyDescent="0.25">
      <c r="B41" s="4" t="s">
        <v>813</v>
      </c>
      <c r="C41" s="28" t="s">
        <v>833</v>
      </c>
      <c r="D41" s="36">
        <f>E41/100*8</f>
        <v>3.36</v>
      </c>
      <c r="E41" s="36">
        <v>42</v>
      </c>
      <c r="F41" s="24">
        <v>3</v>
      </c>
      <c r="G41" s="36">
        <v>32</v>
      </c>
      <c r="H41" s="24">
        <v>4</v>
      </c>
      <c r="I41" s="36">
        <v>44</v>
      </c>
      <c r="J41" s="24">
        <v>2</v>
      </c>
      <c r="K41" s="36">
        <v>21</v>
      </c>
      <c r="L41" s="24">
        <v>2</v>
      </c>
      <c r="M41" s="36">
        <v>29</v>
      </c>
    </row>
    <row r="42" spans="2:254" x14ac:dyDescent="0.25">
      <c r="B42" s="4" t="s">
        <v>814</v>
      </c>
      <c r="C42" s="28" t="s">
        <v>833</v>
      </c>
      <c r="D42" s="36">
        <v>5</v>
      </c>
      <c r="E42" s="36">
        <v>58</v>
      </c>
      <c r="F42" s="24">
        <v>5</v>
      </c>
      <c r="G42" s="36">
        <v>68</v>
      </c>
      <c r="H42" s="24">
        <v>4</v>
      </c>
      <c r="I42" s="36">
        <v>56</v>
      </c>
      <c r="J42" s="24">
        <v>6</v>
      </c>
      <c r="K42" s="36">
        <v>79</v>
      </c>
      <c r="L42" s="24">
        <v>6</v>
      </c>
      <c r="M42" s="36">
        <v>71</v>
      </c>
    </row>
    <row r="43" spans="2:254" x14ac:dyDescent="0.25">
      <c r="B43" s="28"/>
      <c r="C43" s="28"/>
      <c r="D43" s="35">
        <f t="shared" ref="D43:M43" si="17">SUM(D40:D42)</f>
        <v>8.36</v>
      </c>
      <c r="E43" s="34">
        <f t="shared" si="17"/>
        <v>100</v>
      </c>
      <c r="F43" s="34">
        <f>SUM(F40:F42)</f>
        <v>8</v>
      </c>
      <c r="G43" s="35">
        <f t="shared" si="17"/>
        <v>100</v>
      </c>
      <c r="H43" s="34">
        <f t="shared" si="17"/>
        <v>8</v>
      </c>
      <c r="I43" s="34">
        <f t="shared" si="17"/>
        <v>100</v>
      </c>
      <c r="J43" s="34">
        <v>8</v>
      </c>
      <c r="K43" s="34">
        <f t="shared" si="17"/>
        <v>100</v>
      </c>
      <c r="L43" s="34">
        <f t="shared" si="17"/>
        <v>8</v>
      </c>
      <c r="M43" s="34">
        <f t="shared" si="17"/>
        <v>100</v>
      </c>
    </row>
    <row r="44" spans="2:254" x14ac:dyDescent="0.25">
      <c r="B44" s="4" t="s">
        <v>812</v>
      </c>
      <c r="C44" s="28" t="s">
        <v>834</v>
      </c>
      <c r="D44" s="24">
        <f>E44/100*8</f>
        <v>0</v>
      </c>
      <c r="E44" s="36">
        <f>(GA23+GD23+GG23+GJ23+GM23+GP23)/6</f>
        <v>0</v>
      </c>
      <c r="F44" s="31"/>
      <c r="G44" s="31"/>
      <c r="H44" s="31"/>
      <c r="I44" s="31"/>
      <c r="J44" s="31"/>
      <c r="K44" s="31"/>
      <c r="L44" s="31"/>
      <c r="M44" s="31"/>
    </row>
    <row r="45" spans="2:254" x14ac:dyDescent="0.25">
      <c r="B45" s="4" t="s">
        <v>813</v>
      </c>
      <c r="C45" s="28" t="s">
        <v>834</v>
      </c>
      <c r="D45" s="24">
        <v>4</v>
      </c>
      <c r="E45" s="36">
        <v>50</v>
      </c>
      <c r="F45" s="31"/>
      <c r="G45" s="31"/>
      <c r="H45" s="31"/>
      <c r="I45" s="31"/>
      <c r="J45" s="31"/>
      <c r="K45" s="31"/>
      <c r="L45" s="31"/>
      <c r="M45" s="31"/>
    </row>
    <row r="46" spans="2:254" x14ac:dyDescent="0.25">
      <c r="B46" s="4" t="s">
        <v>814</v>
      </c>
      <c r="C46" s="28" t="s">
        <v>834</v>
      </c>
      <c r="D46" s="24">
        <v>4</v>
      </c>
      <c r="E46" s="36">
        <v>50</v>
      </c>
      <c r="F46" s="31"/>
      <c r="G46" s="31"/>
      <c r="H46" s="31"/>
      <c r="I46" s="31"/>
      <c r="J46" s="31"/>
      <c r="K46" s="31"/>
      <c r="L46" s="31"/>
      <c r="M46" s="31"/>
    </row>
    <row r="47" spans="2:254" ht="15" customHeight="1" x14ac:dyDescent="0.25">
      <c r="B47" s="28"/>
      <c r="C47" s="28"/>
      <c r="D47" s="34">
        <f>SUM(D44:D46)</f>
        <v>8</v>
      </c>
      <c r="E47" s="35">
        <f>SUM(E44:E46)</f>
        <v>100</v>
      </c>
      <c r="F47" s="31"/>
      <c r="G47" s="31"/>
      <c r="H47" s="31"/>
      <c r="I47" s="31"/>
      <c r="J47" s="31"/>
      <c r="K47" s="31"/>
      <c r="L47" s="31"/>
      <c r="M47" s="31"/>
    </row>
  </sheetData>
  <mergeCells count="163">
    <mergeCell ref="B25:E25"/>
    <mergeCell ref="D30:E30"/>
    <mergeCell ref="F30:G30"/>
    <mergeCell ref="H30:I30"/>
    <mergeCell ref="D39:E39"/>
    <mergeCell ref="F39:G39"/>
    <mergeCell ref="H39:I39"/>
    <mergeCell ref="GP2:GQ2"/>
    <mergeCell ref="J39:K39"/>
    <mergeCell ref="L39:M3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2:B22"/>
    <mergeCell ref="A23:B2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47"/>
  <sheetViews>
    <sheetView tabSelected="1" zoomScale="80" zoomScaleNormal="80" workbookViewId="0">
      <selection activeCell="B4" sqref="B4:B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1404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4"/>
      <c r="B12" s="84"/>
      <c r="C12" s="83" t="s">
        <v>1337</v>
      </c>
      <c r="D12" s="83"/>
      <c r="E12" s="83"/>
      <c r="F12" s="83" t="s">
        <v>1338</v>
      </c>
      <c r="G12" s="83"/>
      <c r="H12" s="83"/>
      <c r="I12" s="83" t="s">
        <v>1339</v>
      </c>
      <c r="J12" s="83"/>
      <c r="K12" s="83"/>
      <c r="L12" s="83" t="s">
        <v>1340</v>
      </c>
      <c r="M12" s="83"/>
      <c r="N12" s="83"/>
      <c r="O12" s="83" t="s">
        <v>1341</v>
      </c>
      <c r="P12" s="83"/>
      <c r="Q12" s="83"/>
      <c r="R12" s="83" t="s">
        <v>1342</v>
      </c>
      <c r="S12" s="83"/>
      <c r="T12" s="83"/>
      <c r="U12" s="83" t="s">
        <v>1343</v>
      </c>
      <c r="V12" s="83"/>
      <c r="W12" s="83"/>
      <c r="X12" s="83" t="s">
        <v>1344</v>
      </c>
      <c r="Y12" s="83"/>
      <c r="Z12" s="83"/>
      <c r="AA12" s="83" t="s">
        <v>1345</v>
      </c>
      <c r="AB12" s="83"/>
      <c r="AC12" s="83"/>
      <c r="AD12" s="83" t="s">
        <v>1346</v>
      </c>
      <c r="AE12" s="83"/>
      <c r="AF12" s="83"/>
      <c r="AG12" s="83" t="s">
        <v>1347</v>
      </c>
      <c r="AH12" s="83"/>
      <c r="AI12" s="83"/>
      <c r="AJ12" s="83" t="s">
        <v>1348</v>
      </c>
      <c r="AK12" s="83"/>
      <c r="AL12" s="83"/>
      <c r="AM12" s="83" t="s">
        <v>1349</v>
      </c>
      <c r="AN12" s="83"/>
      <c r="AO12" s="83"/>
      <c r="AP12" s="83" t="s">
        <v>1350</v>
      </c>
      <c r="AQ12" s="83"/>
      <c r="AR12" s="83"/>
      <c r="AS12" s="83" t="s">
        <v>1351</v>
      </c>
      <c r="AT12" s="83"/>
      <c r="AU12" s="83"/>
      <c r="AV12" s="83" t="s">
        <v>1352</v>
      </c>
      <c r="AW12" s="83"/>
      <c r="AX12" s="83"/>
      <c r="AY12" s="83" t="s">
        <v>1353</v>
      </c>
      <c r="AZ12" s="83"/>
      <c r="BA12" s="83"/>
      <c r="BB12" s="83" t="s">
        <v>1354</v>
      </c>
      <c r="BC12" s="83"/>
      <c r="BD12" s="83"/>
      <c r="BE12" s="83" t="s">
        <v>1355</v>
      </c>
      <c r="BF12" s="83"/>
      <c r="BG12" s="83"/>
      <c r="BH12" s="83" t="s">
        <v>1356</v>
      </c>
      <c r="BI12" s="83"/>
      <c r="BJ12" s="83"/>
      <c r="BK12" s="83" t="s">
        <v>1357</v>
      </c>
      <c r="BL12" s="83"/>
      <c r="BM12" s="83"/>
      <c r="BN12" s="83" t="s">
        <v>1358</v>
      </c>
      <c r="BO12" s="83"/>
      <c r="BP12" s="83"/>
      <c r="BQ12" s="83" t="s">
        <v>1359</v>
      </c>
      <c r="BR12" s="83"/>
      <c r="BS12" s="83"/>
      <c r="BT12" s="83" t="s">
        <v>1360</v>
      </c>
      <c r="BU12" s="83"/>
      <c r="BV12" s="83"/>
      <c r="BW12" s="83" t="s">
        <v>1361</v>
      </c>
      <c r="BX12" s="83"/>
      <c r="BY12" s="83"/>
      <c r="BZ12" s="83" t="s">
        <v>1198</v>
      </c>
      <c r="CA12" s="83"/>
      <c r="CB12" s="83"/>
      <c r="CC12" s="83" t="s">
        <v>1362</v>
      </c>
      <c r="CD12" s="83"/>
      <c r="CE12" s="83"/>
      <c r="CF12" s="83" t="s">
        <v>1363</v>
      </c>
      <c r="CG12" s="83"/>
      <c r="CH12" s="83"/>
      <c r="CI12" s="83" t="s">
        <v>1364</v>
      </c>
      <c r="CJ12" s="83"/>
      <c r="CK12" s="83"/>
      <c r="CL12" s="83" t="s">
        <v>1365</v>
      </c>
      <c r="CM12" s="83"/>
      <c r="CN12" s="83"/>
      <c r="CO12" s="83" t="s">
        <v>1366</v>
      </c>
      <c r="CP12" s="83"/>
      <c r="CQ12" s="83"/>
      <c r="CR12" s="83" t="s">
        <v>1367</v>
      </c>
      <c r="CS12" s="83"/>
      <c r="CT12" s="83"/>
      <c r="CU12" s="83" t="s">
        <v>1368</v>
      </c>
      <c r="CV12" s="83"/>
      <c r="CW12" s="83"/>
      <c r="CX12" s="83" t="s">
        <v>1369</v>
      </c>
      <c r="CY12" s="83"/>
      <c r="CZ12" s="83"/>
      <c r="DA12" s="83" t="s">
        <v>1370</v>
      </c>
      <c r="DB12" s="83"/>
      <c r="DC12" s="83"/>
      <c r="DD12" s="83" t="s">
        <v>1371</v>
      </c>
      <c r="DE12" s="83"/>
      <c r="DF12" s="83"/>
      <c r="DG12" s="83" t="s">
        <v>1372</v>
      </c>
      <c r="DH12" s="83"/>
      <c r="DI12" s="83"/>
      <c r="DJ12" s="102" t="s">
        <v>1373</v>
      </c>
      <c r="DK12" s="102"/>
      <c r="DL12" s="102"/>
      <c r="DM12" s="102" t="s">
        <v>1374</v>
      </c>
      <c r="DN12" s="102"/>
      <c r="DO12" s="102"/>
      <c r="DP12" s="102" t="s">
        <v>1375</v>
      </c>
      <c r="DQ12" s="102"/>
      <c r="DR12" s="102"/>
      <c r="DS12" s="102" t="s">
        <v>1376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1230</v>
      </c>
      <c r="EF12" s="83"/>
      <c r="EG12" s="83"/>
      <c r="EH12" s="83" t="s">
        <v>763</v>
      </c>
      <c r="EI12" s="83"/>
      <c r="EJ12" s="83"/>
      <c r="EK12" s="83" t="s">
        <v>1333</v>
      </c>
      <c r="EL12" s="83"/>
      <c r="EM12" s="83"/>
      <c r="EN12" s="83" t="s">
        <v>766</v>
      </c>
      <c r="EO12" s="83"/>
      <c r="EP12" s="83"/>
      <c r="EQ12" s="83" t="s">
        <v>1239</v>
      </c>
      <c r="ER12" s="83"/>
      <c r="ES12" s="83"/>
      <c r="ET12" s="83" t="s">
        <v>771</v>
      </c>
      <c r="EU12" s="83"/>
      <c r="EV12" s="83"/>
      <c r="EW12" s="83" t="s">
        <v>1242</v>
      </c>
      <c r="EX12" s="83"/>
      <c r="EY12" s="83"/>
      <c r="EZ12" s="83" t="s">
        <v>1244</v>
      </c>
      <c r="FA12" s="83"/>
      <c r="FB12" s="83"/>
      <c r="FC12" s="83" t="s">
        <v>1246</v>
      </c>
      <c r="FD12" s="83"/>
      <c r="FE12" s="83"/>
      <c r="FF12" s="83" t="s">
        <v>1334</v>
      </c>
      <c r="FG12" s="83"/>
      <c r="FH12" s="83"/>
      <c r="FI12" s="83" t="s">
        <v>1249</v>
      </c>
      <c r="FJ12" s="83"/>
      <c r="FK12" s="83"/>
      <c r="FL12" s="83" t="s">
        <v>775</v>
      </c>
      <c r="FM12" s="83"/>
      <c r="FN12" s="83"/>
      <c r="FO12" s="83" t="s">
        <v>1253</v>
      </c>
      <c r="FP12" s="83"/>
      <c r="FQ12" s="83"/>
      <c r="FR12" s="83" t="s">
        <v>1256</v>
      </c>
      <c r="FS12" s="83"/>
      <c r="FT12" s="83"/>
      <c r="FU12" s="83" t="s">
        <v>1260</v>
      </c>
      <c r="FV12" s="83"/>
      <c r="FW12" s="83"/>
      <c r="FX12" s="83" t="s">
        <v>1262</v>
      </c>
      <c r="FY12" s="83"/>
      <c r="FZ12" s="83"/>
      <c r="GA12" s="102" t="s">
        <v>1265</v>
      </c>
      <c r="GB12" s="102"/>
      <c r="GC12" s="102"/>
      <c r="GD12" s="83" t="s">
        <v>780</v>
      </c>
      <c r="GE12" s="83"/>
      <c r="GF12" s="83"/>
      <c r="GG12" s="102" t="s">
        <v>1272</v>
      </c>
      <c r="GH12" s="102"/>
      <c r="GI12" s="102"/>
      <c r="GJ12" s="102" t="s">
        <v>1273</v>
      </c>
      <c r="GK12" s="102"/>
      <c r="GL12" s="102"/>
      <c r="GM12" s="102" t="s">
        <v>1275</v>
      </c>
      <c r="GN12" s="102"/>
      <c r="GO12" s="102"/>
      <c r="GP12" s="102" t="s">
        <v>1276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1283</v>
      </c>
      <c r="HC12" s="83"/>
      <c r="HD12" s="83"/>
      <c r="HE12" s="83" t="s">
        <v>1285</v>
      </c>
      <c r="HF12" s="83"/>
      <c r="HG12" s="83"/>
      <c r="HH12" s="83" t="s">
        <v>796</v>
      </c>
      <c r="HI12" s="83"/>
      <c r="HJ12" s="83"/>
      <c r="HK12" s="83" t="s">
        <v>1286</v>
      </c>
      <c r="HL12" s="83"/>
      <c r="HM12" s="83"/>
      <c r="HN12" s="83" t="s">
        <v>1289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1298</v>
      </c>
      <c r="IA12" s="83"/>
      <c r="IB12" s="83"/>
      <c r="IC12" s="83" t="s">
        <v>1302</v>
      </c>
      <c r="ID12" s="83"/>
      <c r="IE12" s="83"/>
      <c r="IF12" s="83" t="s">
        <v>802</v>
      </c>
      <c r="IG12" s="83"/>
      <c r="IH12" s="83"/>
      <c r="II12" s="83" t="s">
        <v>1307</v>
      </c>
      <c r="IJ12" s="83"/>
      <c r="IK12" s="83"/>
      <c r="IL12" s="83" t="s">
        <v>1308</v>
      </c>
      <c r="IM12" s="83"/>
      <c r="IN12" s="83"/>
      <c r="IO12" s="83" t="s">
        <v>1312</v>
      </c>
      <c r="IP12" s="83"/>
      <c r="IQ12" s="83"/>
      <c r="IR12" s="83" t="s">
        <v>1316</v>
      </c>
      <c r="IS12" s="83"/>
      <c r="IT12" s="83"/>
    </row>
    <row r="13" spans="1:293" ht="82.5" customHeight="1" x14ac:dyDescent="0.25">
      <c r="A13" s="84"/>
      <c r="B13" s="84"/>
      <c r="C13" s="57" t="s">
        <v>30</v>
      </c>
      <c r="D13" s="57" t="s">
        <v>1166</v>
      </c>
      <c r="E13" s="57" t="s">
        <v>1167</v>
      </c>
      <c r="F13" s="57" t="s">
        <v>1168</v>
      </c>
      <c r="G13" s="57" t="s">
        <v>1169</v>
      </c>
      <c r="H13" s="57" t="s">
        <v>1060</v>
      </c>
      <c r="I13" s="57" t="s">
        <v>1170</v>
      </c>
      <c r="J13" s="57" t="s">
        <v>1171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1172</v>
      </c>
      <c r="Q13" s="57" t="s">
        <v>625</v>
      </c>
      <c r="R13" s="57" t="s">
        <v>719</v>
      </c>
      <c r="S13" s="57" t="s">
        <v>1173</v>
      </c>
      <c r="T13" s="57" t="s">
        <v>720</v>
      </c>
      <c r="U13" s="57" t="s">
        <v>1174</v>
      </c>
      <c r="V13" s="57" t="s">
        <v>1175</v>
      </c>
      <c r="W13" s="57" t="s">
        <v>1176</v>
      </c>
      <c r="X13" s="57" t="s">
        <v>721</v>
      </c>
      <c r="Y13" s="57" t="s">
        <v>722</v>
      </c>
      <c r="Z13" s="57" t="s">
        <v>1177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1178</v>
      </c>
      <c r="AG13" s="57" t="s">
        <v>1179</v>
      </c>
      <c r="AH13" s="57" t="s">
        <v>1180</v>
      </c>
      <c r="AI13" s="57" t="s">
        <v>1181</v>
      </c>
      <c r="AJ13" s="57" t="s">
        <v>1182</v>
      </c>
      <c r="AK13" s="57" t="s">
        <v>516</v>
      </c>
      <c r="AL13" s="57" t="s">
        <v>1183</v>
      </c>
      <c r="AM13" s="57" t="s">
        <v>724</v>
      </c>
      <c r="AN13" s="57" t="s">
        <v>725</v>
      </c>
      <c r="AO13" s="57" t="s">
        <v>1184</v>
      </c>
      <c r="AP13" s="57" t="s">
        <v>726</v>
      </c>
      <c r="AQ13" s="57" t="s">
        <v>1185</v>
      </c>
      <c r="AR13" s="57" t="s">
        <v>727</v>
      </c>
      <c r="AS13" s="57" t="s">
        <v>95</v>
      </c>
      <c r="AT13" s="57" t="s">
        <v>257</v>
      </c>
      <c r="AU13" s="57" t="s">
        <v>1186</v>
      </c>
      <c r="AV13" s="57" t="s">
        <v>728</v>
      </c>
      <c r="AW13" s="57" t="s">
        <v>729</v>
      </c>
      <c r="AX13" s="57" t="s">
        <v>1187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1188</v>
      </c>
      <c r="BH13" s="57" t="s">
        <v>1189</v>
      </c>
      <c r="BI13" s="57" t="s">
        <v>736</v>
      </c>
      <c r="BJ13" s="57" t="s">
        <v>1190</v>
      </c>
      <c r="BK13" s="57" t="s">
        <v>737</v>
      </c>
      <c r="BL13" s="57" t="s">
        <v>738</v>
      </c>
      <c r="BM13" s="57" t="s">
        <v>1191</v>
      </c>
      <c r="BN13" s="57" t="s">
        <v>1192</v>
      </c>
      <c r="BO13" s="57" t="s">
        <v>1193</v>
      </c>
      <c r="BP13" s="57" t="s">
        <v>723</v>
      </c>
      <c r="BQ13" s="57" t="s">
        <v>1194</v>
      </c>
      <c r="BR13" s="57" t="s">
        <v>1195</v>
      </c>
      <c r="BS13" s="57" t="s">
        <v>1196</v>
      </c>
      <c r="BT13" s="57" t="s">
        <v>739</v>
      </c>
      <c r="BU13" s="57" t="s">
        <v>740</v>
      </c>
      <c r="BV13" s="57" t="s">
        <v>1197</v>
      </c>
      <c r="BW13" s="57" t="s">
        <v>741</v>
      </c>
      <c r="BX13" s="57" t="s">
        <v>742</v>
      </c>
      <c r="BY13" s="57" t="s">
        <v>743</v>
      </c>
      <c r="BZ13" s="57" t="s">
        <v>1198</v>
      </c>
      <c r="CA13" s="57" t="s">
        <v>1199</v>
      </c>
      <c r="CB13" s="57" t="s">
        <v>1200</v>
      </c>
      <c r="CC13" s="57" t="s">
        <v>1201</v>
      </c>
      <c r="CD13" s="57" t="s">
        <v>746</v>
      </c>
      <c r="CE13" s="57" t="s">
        <v>747</v>
      </c>
      <c r="CF13" s="57" t="s">
        <v>1202</v>
      </c>
      <c r="CG13" s="57" t="s">
        <v>1203</v>
      </c>
      <c r="CH13" s="57" t="s">
        <v>744</v>
      </c>
      <c r="CI13" s="57" t="s">
        <v>1204</v>
      </c>
      <c r="CJ13" s="57" t="s">
        <v>1205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1206</v>
      </c>
      <c r="CQ13" s="57" t="s">
        <v>750</v>
      </c>
      <c r="CR13" s="57" t="s">
        <v>751</v>
      </c>
      <c r="CS13" s="57" t="s">
        <v>1207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1208</v>
      </c>
      <c r="CY13" s="57" t="s">
        <v>1209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1210</v>
      </c>
      <c r="DG13" s="57" t="s">
        <v>1211</v>
      </c>
      <c r="DH13" s="57" t="s">
        <v>1212</v>
      </c>
      <c r="DI13" s="57" t="s">
        <v>1213</v>
      </c>
      <c r="DJ13" s="58" t="s">
        <v>360</v>
      </c>
      <c r="DK13" s="57" t="s">
        <v>1214</v>
      </c>
      <c r="DL13" s="58" t="s">
        <v>1215</v>
      </c>
      <c r="DM13" s="58" t="s">
        <v>758</v>
      </c>
      <c r="DN13" s="57" t="s">
        <v>1216</v>
      </c>
      <c r="DO13" s="58" t="s">
        <v>759</v>
      </c>
      <c r="DP13" s="58" t="s">
        <v>760</v>
      </c>
      <c r="DQ13" s="57" t="s">
        <v>1332</v>
      </c>
      <c r="DR13" s="58" t="s">
        <v>1217</v>
      </c>
      <c r="DS13" s="58" t="s">
        <v>1218</v>
      </c>
      <c r="DT13" s="57" t="s">
        <v>1219</v>
      </c>
      <c r="DU13" s="58" t="s">
        <v>1220</v>
      </c>
      <c r="DV13" s="58" t="s">
        <v>1221</v>
      </c>
      <c r="DW13" s="57" t="s">
        <v>1222</v>
      </c>
      <c r="DX13" s="58" t="s">
        <v>1223</v>
      </c>
      <c r="DY13" s="57" t="s">
        <v>1224</v>
      </c>
      <c r="DZ13" s="57" t="s">
        <v>1225</v>
      </c>
      <c r="EA13" s="57" t="s">
        <v>1226</v>
      </c>
      <c r="EB13" s="57" t="s">
        <v>1227</v>
      </c>
      <c r="EC13" s="57" t="s">
        <v>1228</v>
      </c>
      <c r="ED13" s="57" t="s">
        <v>1229</v>
      </c>
      <c r="EE13" s="57" t="s">
        <v>1231</v>
      </c>
      <c r="EF13" s="57" t="s">
        <v>1232</v>
      </c>
      <c r="EG13" s="57" t="s">
        <v>1233</v>
      </c>
      <c r="EH13" s="57" t="s">
        <v>764</v>
      </c>
      <c r="EI13" s="57" t="s">
        <v>765</v>
      </c>
      <c r="EJ13" s="57" t="s">
        <v>1234</v>
      </c>
      <c r="EK13" s="57" t="s">
        <v>1235</v>
      </c>
      <c r="EL13" s="57" t="s">
        <v>1236</v>
      </c>
      <c r="EM13" s="57" t="s">
        <v>1237</v>
      </c>
      <c r="EN13" s="57" t="s">
        <v>767</v>
      </c>
      <c r="EO13" s="57" t="s">
        <v>768</v>
      </c>
      <c r="EP13" s="57" t="s">
        <v>1238</v>
      </c>
      <c r="EQ13" s="57" t="s">
        <v>769</v>
      </c>
      <c r="ER13" s="57" t="s">
        <v>770</v>
      </c>
      <c r="ES13" s="57" t="s">
        <v>1240</v>
      </c>
      <c r="ET13" s="57" t="s">
        <v>772</v>
      </c>
      <c r="EU13" s="57" t="s">
        <v>773</v>
      </c>
      <c r="EV13" s="57" t="s">
        <v>1241</v>
      </c>
      <c r="EW13" s="57" t="s">
        <v>772</v>
      </c>
      <c r="EX13" s="57" t="s">
        <v>773</v>
      </c>
      <c r="EY13" s="57" t="s">
        <v>1243</v>
      </c>
      <c r="EZ13" s="57" t="s">
        <v>198</v>
      </c>
      <c r="FA13" s="57" t="s">
        <v>1245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1247</v>
      </c>
      <c r="FH13" s="57" t="s">
        <v>1248</v>
      </c>
      <c r="FI13" s="57" t="s">
        <v>16</v>
      </c>
      <c r="FJ13" s="57" t="s">
        <v>17</v>
      </c>
      <c r="FK13" s="57" t="s">
        <v>147</v>
      </c>
      <c r="FL13" s="57" t="s">
        <v>1250</v>
      </c>
      <c r="FM13" s="57" t="s">
        <v>1251</v>
      </c>
      <c r="FN13" s="57" t="s">
        <v>1252</v>
      </c>
      <c r="FO13" s="57" t="s">
        <v>1254</v>
      </c>
      <c r="FP13" s="57" t="s">
        <v>1255</v>
      </c>
      <c r="FQ13" s="57" t="s">
        <v>1257</v>
      </c>
      <c r="FR13" s="57" t="s">
        <v>776</v>
      </c>
      <c r="FS13" s="57" t="s">
        <v>1258</v>
      </c>
      <c r="FT13" s="57" t="s">
        <v>1259</v>
      </c>
      <c r="FU13" s="57" t="s">
        <v>777</v>
      </c>
      <c r="FV13" s="57" t="s">
        <v>778</v>
      </c>
      <c r="FW13" s="57" t="s">
        <v>1261</v>
      </c>
      <c r="FX13" s="57" t="s">
        <v>1263</v>
      </c>
      <c r="FY13" s="57" t="s">
        <v>779</v>
      </c>
      <c r="FZ13" s="57" t="s">
        <v>1264</v>
      </c>
      <c r="GA13" s="58" t="s">
        <v>1266</v>
      </c>
      <c r="GB13" s="57" t="s">
        <v>1267</v>
      </c>
      <c r="GC13" s="58" t="s">
        <v>1268</v>
      </c>
      <c r="GD13" s="57" t="s">
        <v>1269</v>
      </c>
      <c r="GE13" s="57" t="s">
        <v>1270</v>
      </c>
      <c r="GF13" s="57" t="s">
        <v>1271</v>
      </c>
      <c r="GG13" s="58" t="s">
        <v>152</v>
      </c>
      <c r="GH13" s="57" t="s">
        <v>781</v>
      </c>
      <c r="GI13" s="58" t="s">
        <v>782</v>
      </c>
      <c r="GJ13" s="58" t="s">
        <v>1274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1277</v>
      </c>
      <c r="GS13" s="58" t="s">
        <v>1278</v>
      </c>
      <c r="GT13" s="57" t="s">
        <v>788</v>
      </c>
      <c r="GU13" s="58" t="s">
        <v>1279</v>
      </c>
      <c r="GV13" s="58" t="s">
        <v>1280</v>
      </c>
      <c r="GW13" s="57" t="s">
        <v>1281</v>
      </c>
      <c r="GX13" s="58" t="s">
        <v>1282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1284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1287</v>
      </c>
      <c r="HL13" s="57" t="s">
        <v>795</v>
      </c>
      <c r="HM13" s="57" t="s">
        <v>1288</v>
      </c>
      <c r="HN13" s="57" t="s">
        <v>1290</v>
      </c>
      <c r="HO13" s="57" t="s">
        <v>1291</v>
      </c>
      <c r="HP13" s="57" t="s">
        <v>1292</v>
      </c>
      <c r="HQ13" s="57" t="s">
        <v>800</v>
      </c>
      <c r="HR13" s="57" t="s">
        <v>801</v>
      </c>
      <c r="HS13" s="57" t="s">
        <v>1293</v>
      </c>
      <c r="HT13" s="57" t="s">
        <v>1335</v>
      </c>
      <c r="HU13" s="57" t="s">
        <v>798</v>
      </c>
      <c r="HV13" s="57" t="s">
        <v>1294</v>
      </c>
      <c r="HW13" s="57" t="s">
        <v>1295</v>
      </c>
      <c r="HX13" s="57" t="s">
        <v>1296</v>
      </c>
      <c r="HY13" s="57" t="s">
        <v>1297</v>
      </c>
      <c r="HZ13" s="57" t="s">
        <v>1299</v>
      </c>
      <c r="IA13" s="57" t="s">
        <v>1300</v>
      </c>
      <c r="IB13" s="57" t="s">
        <v>1301</v>
      </c>
      <c r="IC13" s="57" t="s">
        <v>1303</v>
      </c>
      <c r="ID13" s="57" t="s">
        <v>1304</v>
      </c>
      <c r="IE13" s="57" t="s">
        <v>1305</v>
      </c>
      <c r="IF13" s="57" t="s">
        <v>803</v>
      </c>
      <c r="IG13" s="57" t="s">
        <v>804</v>
      </c>
      <c r="IH13" s="57" t="s">
        <v>1306</v>
      </c>
      <c r="II13" s="57" t="s">
        <v>148</v>
      </c>
      <c r="IJ13" s="57" t="s">
        <v>235</v>
      </c>
      <c r="IK13" s="57" t="s">
        <v>209</v>
      </c>
      <c r="IL13" s="57" t="s">
        <v>1309</v>
      </c>
      <c r="IM13" s="57" t="s">
        <v>1310</v>
      </c>
      <c r="IN13" s="57" t="s">
        <v>1311</v>
      </c>
      <c r="IO13" s="57" t="s">
        <v>1313</v>
      </c>
      <c r="IP13" s="57" t="s">
        <v>1314</v>
      </c>
      <c r="IQ13" s="57" t="s">
        <v>1315</v>
      </c>
      <c r="IR13" s="57" t="s">
        <v>1317</v>
      </c>
      <c r="IS13" s="57" t="s">
        <v>1318</v>
      </c>
      <c r="IT13" s="57" t="s">
        <v>1319</v>
      </c>
    </row>
    <row r="14" spans="1:293" ht="15.75" x14ac:dyDescent="0.25">
      <c r="A14" s="2">
        <v>1</v>
      </c>
      <c r="B14" s="4" t="s">
        <v>1395</v>
      </c>
      <c r="C14" s="4"/>
      <c r="D14" s="4">
        <v>1</v>
      </c>
      <c r="E14" s="4"/>
      <c r="F14" s="4"/>
      <c r="G14" s="4"/>
      <c r="H14" s="4">
        <v>1</v>
      </c>
      <c r="I14" s="4"/>
      <c r="J14" s="4"/>
      <c r="K14" s="4">
        <v>1</v>
      </c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>
        <v>1</v>
      </c>
      <c r="BD14" s="4"/>
      <c r="BE14" s="4"/>
      <c r="BF14" s="4">
        <v>1</v>
      </c>
      <c r="BG14" s="4"/>
      <c r="BH14" s="4"/>
      <c r="BI14" s="4"/>
      <c r="BJ14" s="4">
        <v>1</v>
      </c>
      <c r="BK14" s="4"/>
      <c r="BL14" s="4">
        <v>1</v>
      </c>
      <c r="BM14" s="4"/>
      <c r="BN14" s="4"/>
      <c r="BO14" s="4"/>
      <c r="BP14" s="4">
        <v>1</v>
      </c>
      <c r="BQ14" s="4"/>
      <c r="BR14" s="4">
        <v>1</v>
      </c>
      <c r="BS14" s="4"/>
      <c r="BT14" s="4"/>
      <c r="BU14" s="4">
        <v>1</v>
      </c>
      <c r="BV14" s="4"/>
      <c r="BW14" s="4"/>
      <c r="BX14" s="4"/>
      <c r="BY14" s="4">
        <v>1</v>
      </c>
      <c r="BZ14" s="4"/>
      <c r="CA14" s="4">
        <v>1</v>
      </c>
      <c r="CB14" s="4"/>
      <c r="CC14" s="4"/>
      <c r="CD14" s="4">
        <v>1</v>
      </c>
      <c r="CE14" s="4"/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>
        <v>1</v>
      </c>
      <c r="ED14" s="4"/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/>
      <c r="FW14" s="4">
        <v>1</v>
      </c>
      <c r="FX14" s="4"/>
      <c r="FY14" s="4"/>
      <c r="FZ14" s="4">
        <v>1</v>
      </c>
      <c r="GA14" s="4"/>
      <c r="GB14" s="4">
        <v>1</v>
      </c>
      <c r="GC14" s="4"/>
      <c r="GD14" s="4"/>
      <c r="GE14" s="4"/>
      <c r="GF14" s="4">
        <v>1</v>
      </c>
      <c r="GG14" s="4"/>
      <c r="GH14" s="4">
        <v>1</v>
      </c>
      <c r="GI14" s="4"/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>
        <v>1</v>
      </c>
      <c r="HY14" s="4"/>
      <c r="HZ14" s="4"/>
      <c r="IA14" s="4"/>
      <c r="IB14" s="4">
        <v>1</v>
      </c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1396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>
        <v>1</v>
      </c>
      <c r="AI15" s="4"/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>
        <v>1</v>
      </c>
      <c r="BG15" s="4"/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>
        <v>1</v>
      </c>
      <c r="FN15" s="4"/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/>
      <c r="GF15" s="4">
        <v>1</v>
      </c>
      <c r="GG15" s="4"/>
      <c r="GH15" s="4">
        <v>1</v>
      </c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>
        <v>1</v>
      </c>
      <c r="GX15" s="4"/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>
        <v>1</v>
      </c>
      <c r="HY15" s="4"/>
      <c r="HZ15" s="4"/>
      <c r="IA15" s="4"/>
      <c r="IB15" s="4">
        <v>1</v>
      </c>
      <c r="IC15" s="4"/>
      <c r="ID15" s="4"/>
      <c r="IE15" s="4">
        <v>1</v>
      </c>
      <c r="IF15" s="4"/>
      <c r="IG15" s="4">
        <v>1</v>
      </c>
      <c r="IH15" s="4"/>
      <c r="II15" s="4"/>
      <c r="IJ15" s="4">
        <v>1</v>
      </c>
      <c r="IK15" s="4"/>
      <c r="IL15" s="4"/>
      <c r="IM15" s="4"/>
      <c r="IN15" s="4">
        <v>1</v>
      </c>
      <c r="IO15" s="4"/>
      <c r="IP15" s="4">
        <v>1</v>
      </c>
      <c r="IQ15" s="4"/>
      <c r="IR15" s="4"/>
      <c r="IS15" s="4"/>
      <c r="IT15" s="4">
        <v>1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1397</v>
      </c>
      <c r="C16" s="4"/>
      <c r="D16" s="4">
        <v>1</v>
      </c>
      <c r="E16" s="4"/>
      <c r="F16" s="4"/>
      <c r="G16" s="4"/>
      <c r="H16" s="4">
        <v>1</v>
      </c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>
        <v>1</v>
      </c>
      <c r="GX16" s="4"/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/>
      <c r="IT16" s="4">
        <v>1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1398</v>
      </c>
      <c r="C17" s="4"/>
      <c r="D17" s="4">
        <v>1</v>
      </c>
      <c r="E17" s="4"/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>
        <v>1</v>
      </c>
      <c r="GU17" s="4"/>
      <c r="GV17" s="4"/>
      <c r="GW17" s="4">
        <v>1</v>
      </c>
      <c r="GX17" s="4"/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>
        <v>1</v>
      </c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/>
      <c r="IN17" s="4">
        <v>1</v>
      </c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1399</v>
      </c>
      <c r="C18" s="4"/>
      <c r="D18" s="4">
        <v>1</v>
      </c>
      <c r="E18" s="4"/>
      <c r="F18" s="4"/>
      <c r="G18" s="4"/>
      <c r="H18" s="4">
        <v>1</v>
      </c>
      <c r="I18" s="4"/>
      <c r="J18" s="4"/>
      <c r="K18" s="4">
        <v>1</v>
      </c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>
        <v>1</v>
      </c>
      <c r="GX18" s="4"/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>
        <v>1</v>
      </c>
      <c r="HY18" s="4"/>
      <c r="HZ18" s="4"/>
      <c r="IA18" s="4"/>
      <c r="IB18" s="4">
        <v>1</v>
      </c>
      <c r="IC18" s="4"/>
      <c r="ID18" s="4"/>
      <c r="IE18" s="4">
        <v>1</v>
      </c>
      <c r="IF18" s="4"/>
      <c r="IG18" s="4">
        <v>1</v>
      </c>
      <c r="IH18" s="4"/>
      <c r="II18" s="4"/>
      <c r="IJ18" s="4">
        <v>1</v>
      </c>
      <c r="IK18" s="4"/>
      <c r="IL18" s="4"/>
      <c r="IM18" s="4"/>
      <c r="IN18" s="4">
        <v>1</v>
      </c>
      <c r="IO18" s="4"/>
      <c r="IP18" s="4">
        <v>1</v>
      </c>
      <c r="IQ18" s="4"/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1400</v>
      </c>
      <c r="C19" s="4"/>
      <c r="D19" s="4">
        <v>1</v>
      </c>
      <c r="E19" s="4"/>
      <c r="F19" s="4"/>
      <c r="G19" s="4"/>
      <c r="H19" s="4">
        <v>1</v>
      </c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>
        <v>1</v>
      </c>
      <c r="FN19" s="4"/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>
        <v>1</v>
      </c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>
        <v>1</v>
      </c>
      <c r="HY19" s="4"/>
      <c r="HZ19" s="4"/>
      <c r="IA19" s="4"/>
      <c r="IB19" s="4">
        <v>1</v>
      </c>
      <c r="IC19" s="4"/>
      <c r="ID19" s="4"/>
      <c r="IE19" s="4">
        <v>1</v>
      </c>
      <c r="IF19" s="4"/>
      <c r="IG19" s="4">
        <v>1</v>
      </c>
      <c r="IH19" s="4"/>
      <c r="II19" s="4"/>
      <c r="IJ19" s="4">
        <v>1</v>
      </c>
      <c r="IK19" s="4"/>
      <c r="IL19" s="4"/>
      <c r="IM19" s="4"/>
      <c r="IN19" s="4">
        <v>1</v>
      </c>
      <c r="IO19" s="4"/>
      <c r="IP19" s="4">
        <v>1</v>
      </c>
      <c r="IQ19" s="4"/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1401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>
        <v>1</v>
      </c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>
        <v>1</v>
      </c>
      <c r="FZ20" s="4"/>
      <c r="GA20" s="4"/>
      <c r="GB20" s="4">
        <v>1</v>
      </c>
      <c r="GC20" s="4"/>
      <c r="GD20" s="4"/>
      <c r="GE20" s="4"/>
      <c r="GF20" s="4">
        <v>1</v>
      </c>
      <c r="GG20" s="4"/>
      <c r="GH20" s="4">
        <v>1</v>
      </c>
      <c r="GI20" s="4"/>
      <c r="GJ20" s="4"/>
      <c r="GK20" s="4">
        <v>1</v>
      </c>
      <c r="GL20" s="4"/>
      <c r="GM20" s="4"/>
      <c r="GN20" s="4"/>
      <c r="GO20" s="4">
        <v>1</v>
      </c>
      <c r="GP20" s="4"/>
      <c r="GQ20" s="4"/>
      <c r="GR20" s="4">
        <v>1</v>
      </c>
      <c r="GS20" s="4"/>
      <c r="GT20" s="4">
        <v>1</v>
      </c>
      <c r="GU20" s="4"/>
      <c r="GV20" s="4"/>
      <c r="GW20" s="4">
        <v>1</v>
      </c>
      <c r="GX20" s="4"/>
      <c r="GY20" s="4"/>
      <c r="GZ20" s="4"/>
      <c r="HA20" s="4">
        <v>1</v>
      </c>
      <c r="HB20" s="4"/>
      <c r="HC20" s="4">
        <v>1</v>
      </c>
      <c r="HD20" s="4"/>
      <c r="HE20" s="4"/>
      <c r="HF20" s="4">
        <v>1</v>
      </c>
      <c r="HG20" s="4"/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79" t="s">
        <v>278</v>
      </c>
      <c r="B21" s="80"/>
      <c r="C21" s="3">
        <f t="shared" ref="C21:BN21" si="0">SUM(C14:C20)</f>
        <v>0</v>
      </c>
      <c r="D21" s="3">
        <f t="shared" si="0"/>
        <v>7</v>
      </c>
      <c r="E21" s="3">
        <f t="shared" si="0"/>
        <v>0</v>
      </c>
      <c r="F21" s="3">
        <f t="shared" si="0"/>
        <v>0</v>
      </c>
      <c r="G21" s="3">
        <f t="shared" si="0"/>
        <v>2</v>
      </c>
      <c r="H21" s="3">
        <f t="shared" si="0"/>
        <v>5</v>
      </c>
      <c r="I21" s="3">
        <f t="shared" si="0"/>
        <v>0</v>
      </c>
      <c r="J21" s="3">
        <f t="shared" si="0"/>
        <v>2</v>
      </c>
      <c r="K21" s="3">
        <f t="shared" si="0"/>
        <v>5</v>
      </c>
      <c r="L21" s="3">
        <f t="shared" si="0"/>
        <v>0</v>
      </c>
      <c r="M21" s="3">
        <f t="shared" si="0"/>
        <v>7</v>
      </c>
      <c r="N21" s="3">
        <f t="shared" si="0"/>
        <v>0</v>
      </c>
      <c r="O21" s="3">
        <f t="shared" si="0"/>
        <v>0</v>
      </c>
      <c r="P21" s="3">
        <f t="shared" si="0"/>
        <v>7</v>
      </c>
      <c r="Q21" s="3">
        <f t="shared" si="0"/>
        <v>0</v>
      </c>
      <c r="R21" s="3">
        <f t="shared" si="0"/>
        <v>0</v>
      </c>
      <c r="S21" s="3">
        <f t="shared" si="0"/>
        <v>7</v>
      </c>
      <c r="T21" s="3">
        <f t="shared" si="0"/>
        <v>0</v>
      </c>
      <c r="U21" s="3">
        <f t="shared" si="0"/>
        <v>0</v>
      </c>
      <c r="V21" s="3">
        <f t="shared" si="0"/>
        <v>0</v>
      </c>
      <c r="W21" s="3">
        <f t="shared" si="0"/>
        <v>7</v>
      </c>
      <c r="X21" s="3">
        <f t="shared" si="0"/>
        <v>0</v>
      </c>
      <c r="Y21" s="3">
        <f t="shared" si="0"/>
        <v>0</v>
      </c>
      <c r="Z21" s="3">
        <f t="shared" si="0"/>
        <v>7</v>
      </c>
      <c r="AA21" s="3">
        <f t="shared" si="0"/>
        <v>0</v>
      </c>
      <c r="AB21" s="3">
        <f t="shared" si="0"/>
        <v>0</v>
      </c>
      <c r="AC21" s="3">
        <f t="shared" si="0"/>
        <v>7</v>
      </c>
      <c r="AD21" s="3">
        <f t="shared" si="0"/>
        <v>0</v>
      </c>
      <c r="AE21" s="3">
        <f t="shared" si="0"/>
        <v>0</v>
      </c>
      <c r="AF21" s="3">
        <f t="shared" si="0"/>
        <v>7</v>
      </c>
      <c r="AG21" s="3">
        <f t="shared" si="0"/>
        <v>0</v>
      </c>
      <c r="AH21" s="3">
        <f t="shared" si="0"/>
        <v>7</v>
      </c>
      <c r="AI21" s="3">
        <f t="shared" si="0"/>
        <v>0</v>
      </c>
      <c r="AJ21" s="3">
        <f t="shared" si="0"/>
        <v>0</v>
      </c>
      <c r="AK21" s="3">
        <f t="shared" si="0"/>
        <v>2</v>
      </c>
      <c r="AL21" s="3">
        <f t="shared" si="0"/>
        <v>5</v>
      </c>
      <c r="AM21" s="3">
        <f t="shared" si="0"/>
        <v>0</v>
      </c>
      <c r="AN21" s="3">
        <f t="shared" si="0"/>
        <v>2</v>
      </c>
      <c r="AO21" s="3">
        <f t="shared" si="0"/>
        <v>5</v>
      </c>
      <c r="AP21" s="3">
        <f t="shared" si="0"/>
        <v>0</v>
      </c>
      <c r="AQ21" s="3">
        <f t="shared" si="0"/>
        <v>7</v>
      </c>
      <c r="AR21" s="3">
        <f t="shared" si="0"/>
        <v>0</v>
      </c>
      <c r="AS21" s="3">
        <f t="shared" si="0"/>
        <v>0</v>
      </c>
      <c r="AT21" s="3">
        <f t="shared" si="0"/>
        <v>0</v>
      </c>
      <c r="AU21" s="3">
        <f t="shared" si="0"/>
        <v>7</v>
      </c>
      <c r="AV21" s="3">
        <f t="shared" si="0"/>
        <v>0</v>
      </c>
      <c r="AW21" s="3">
        <f t="shared" si="0"/>
        <v>0</v>
      </c>
      <c r="AX21" s="3">
        <f t="shared" si="0"/>
        <v>7</v>
      </c>
      <c r="AY21" s="3">
        <f t="shared" si="0"/>
        <v>0</v>
      </c>
      <c r="AZ21" s="3">
        <f t="shared" si="0"/>
        <v>0</v>
      </c>
      <c r="BA21" s="3">
        <f t="shared" si="0"/>
        <v>7</v>
      </c>
      <c r="BB21" s="3">
        <f t="shared" si="0"/>
        <v>0</v>
      </c>
      <c r="BC21" s="3">
        <f t="shared" si="0"/>
        <v>3</v>
      </c>
      <c r="BD21" s="3">
        <f t="shared" si="0"/>
        <v>4</v>
      </c>
      <c r="BE21" s="3">
        <f t="shared" si="0"/>
        <v>0</v>
      </c>
      <c r="BF21" s="3">
        <f t="shared" si="0"/>
        <v>6</v>
      </c>
      <c r="BG21" s="3">
        <f t="shared" si="0"/>
        <v>1</v>
      </c>
      <c r="BH21" s="3">
        <f t="shared" si="0"/>
        <v>0</v>
      </c>
      <c r="BI21" s="3">
        <f t="shared" si="0"/>
        <v>0</v>
      </c>
      <c r="BJ21" s="3">
        <f t="shared" si="0"/>
        <v>7</v>
      </c>
      <c r="BK21" s="3">
        <f t="shared" si="0"/>
        <v>0</v>
      </c>
      <c r="BL21" s="3">
        <f t="shared" si="0"/>
        <v>2</v>
      </c>
      <c r="BM21" s="3">
        <f t="shared" si="0"/>
        <v>5</v>
      </c>
      <c r="BN21" s="3">
        <f t="shared" si="0"/>
        <v>0</v>
      </c>
      <c r="BO21" s="3">
        <f t="shared" ref="BO21:DZ21" si="1">SUM(BO14:BO20)</f>
        <v>0</v>
      </c>
      <c r="BP21" s="3">
        <f t="shared" si="1"/>
        <v>7</v>
      </c>
      <c r="BQ21" s="3">
        <f t="shared" si="1"/>
        <v>0</v>
      </c>
      <c r="BR21" s="3">
        <f t="shared" si="1"/>
        <v>2</v>
      </c>
      <c r="BS21" s="3">
        <f t="shared" si="1"/>
        <v>5</v>
      </c>
      <c r="BT21" s="3">
        <f t="shared" si="1"/>
        <v>0</v>
      </c>
      <c r="BU21" s="3">
        <f t="shared" si="1"/>
        <v>7</v>
      </c>
      <c r="BV21" s="3">
        <f t="shared" si="1"/>
        <v>0</v>
      </c>
      <c r="BW21" s="3"/>
      <c r="BX21" s="3">
        <f t="shared" si="1"/>
        <v>1</v>
      </c>
      <c r="BY21" s="3">
        <f t="shared" si="1"/>
        <v>6</v>
      </c>
      <c r="BZ21" s="3">
        <f t="shared" si="1"/>
        <v>0</v>
      </c>
      <c r="CA21" s="3">
        <f t="shared" si="1"/>
        <v>7</v>
      </c>
      <c r="CB21" s="3">
        <f t="shared" si="1"/>
        <v>0</v>
      </c>
      <c r="CC21" s="3">
        <f t="shared" si="1"/>
        <v>0</v>
      </c>
      <c r="CD21" s="3">
        <f t="shared" si="1"/>
        <v>7</v>
      </c>
      <c r="CE21" s="3">
        <f t="shared" si="1"/>
        <v>0</v>
      </c>
      <c r="CF21" s="3">
        <f t="shared" si="1"/>
        <v>0</v>
      </c>
      <c r="CG21" s="3">
        <f t="shared" si="1"/>
        <v>0</v>
      </c>
      <c r="CH21" s="3">
        <f t="shared" si="1"/>
        <v>7</v>
      </c>
      <c r="CI21" s="3">
        <f t="shared" si="1"/>
        <v>0</v>
      </c>
      <c r="CJ21" s="3">
        <f t="shared" si="1"/>
        <v>0</v>
      </c>
      <c r="CK21" s="3">
        <f t="shared" si="1"/>
        <v>7</v>
      </c>
      <c r="CL21" s="3">
        <f t="shared" si="1"/>
        <v>0</v>
      </c>
      <c r="CM21" s="3">
        <f t="shared" si="1"/>
        <v>0</v>
      </c>
      <c r="CN21" s="3">
        <f t="shared" si="1"/>
        <v>7</v>
      </c>
      <c r="CO21" s="3">
        <f t="shared" si="1"/>
        <v>0</v>
      </c>
      <c r="CP21" s="3">
        <f t="shared" si="1"/>
        <v>7</v>
      </c>
      <c r="CQ21" s="3">
        <f t="shared" si="1"/>
        <v>0</v>
      </c>
      <c r="CR21" s="3">
        <f t="shared" si="1"/>
        <v>0</v>
      </c>
      <c r="CS21" s="3">
        <f t="shared" si="1"/>
        <v>0</v>
      </c>
      <c r="CT21" s="3">
        <f t="shared" si="1"/>
        <v>7</v>
      </c>
      <c r="CU21" s="3">
        <f t="shared" si="1"/>
        <v>0</v>
      </c>
      <c r="CV21" s="3">
        <f t="shared" si="1"/>
        <v>7</v>
      </c>
      <c r="CW21" s="3">
        <f t="shared" si="1"/>
        <v>0</v>
      </c>
      <c r="CX21" s="3">
        <f t="shared" si="1"/>
        <v>0</v>
      </c>
      <c r="CY21" s="3">
        <f t="shared" si="1"/>
        <v>4</v>
      </c>
      <c r="CZ21" s="3">
        <f t="shared" si="1"/>
        <v>3</v>
      </c>
      <c r="DA21" s="3">
        <f t="shared" si="1"/>
        <v>0</v>
      </c>
      <c r="DB21" s="3">
        <f t="shared" si="1"/>
        <v>7</v>
      </c>
      <c r="DC21" s="3">
        <f t="shared" si="1"/>
        <v>0</v>
      </c>
      <c r="DD21" s="3">
        <f t="shared" si="1"/>
        <v>0</v>
      </c>
      <c r="DE21" s="3">
        <f t="shared" si="1"/>
        <v>2</v>
      </c>
      <c r="DF21" s="3">
        <f t="shared" si="1"/>
        <v>5</v>
      </c>
      <c r="DG21" s="3">
        <f t="shared" si="1"/>
        <v>0</v>
      </c>
      <c r="DH21" s="3">
        <f t="shared" si="1"/>
        <v>2</v>
      </c>
      <c r="DI21" s="3">
        <f t="shared" si="1"/>
        <v>5</v>
      </c>
      <c r="DJ21" s="3">
        <f t="shared" si="1"/>
        <v>0</v>
      </c>
      <c r="DK21" s="3">
        <f t="shared" si="1"/>
        <v>7</v>
      </c>
      <c r="DL21" s="3">
        <f t="shared" si="1"/>
        <v>0</v>
      </c>
      <c r="DM21" s="3">
        <f t="shared" si="1"/>
        <v>0</v>
      </c>
      <c r="DN21" s="3">
        <f t="shared" si="1"/>
        <v>1</v>
      </c>
      <c r="DO21" s="3">
        <f t="shared" si="1"/>
        <v>6</v>
      </c>
      <c r="DP21" s="3">
        <f t="shared" si="1"/>
        <v>0</v>
      </c>
      <c r="DQ21" s="3">
        <f t="shared" si="1"/>
        <v>0</v>
      </c>
      <c r="DR21" s="3">
        <f t="shared" si="1"/>
        <v>7</v>
      </c>
      <c r="DS21" s="3">
        <f t="shared" si="1"/>
        <v>0</v>
      </c>
      <c r="DT21" s="3">
        <f t="shared" si="1"/>
        <v>0</v>
      </c>
      <c r="DU21" s="3">
        <f t="shared" si="1"/>
        <v>7</v>
      </c>
      <c r="DV21" s="3">
        <f t="shared" si="1"/>
        <v>0</v>
      </c>
      <c r="DW21" s="3">
        <f t="shared" si="1"/>
        <v>2</v>
      </c>
      <c r="DX21" s="3">
        <f t="shared" si="1"/>
        <v>5</v>
      </c>
      <c r="DY21" s="3">
        <f t="shared" si="1"/>
        <v>0</v>
      </c>
      <c r="DZ21" s="3">
        <f t="shared" si="1"/>
        <v>0</v>
      </c>
      <c r="EA21" s="3">
        <f t="shared" ref="EA21:GL21" si="2">SUM(EA14:EA20)</f>
        <v>7</v>
      </c>
      <c r="EB21" s="3">
        <f t="shared" si="2"/>
        <v>0</v>
      </c>
      <c r="EC21" s="3">
        <f t="shared" si="2"/>
        <v>2</v>
      </c>
      <c r="ED21" s="3">
        <f t="shared" si="2"/>
        <v>5</v>
      </c>
      <c r="EE21" s="3">
        <f t="shared" si="2"/>
        <v>0</v>
      </c>
      <c r="EF21" s="3">
        <f t="shared" si="2"/>
        <v>0</v>
      </c>
      <c r="EG21" s="3">
        <f t="shared" si="2"/>
        <v>7</v>
      </c>
      <c r="EH21" s="3">
        <f t="shared" si="2"/>
        <v>0</v>
      </c>
      <c r="EI21" s="3">
        <f t="shared" si="2"/>
        <v>0</v>
      </c>
      <c r="EJ21" s="3">
        <f t="shared" si="2"/>
        <v>7</v>
      </c>
      <c r="EK21" s="3">
        <f t="shared" si="2"/>
        <v>0</v>
      </c>
      <c r="EL21" s="3">
        <f t="shared" si="2"/>
        <v>0</v>
      </c>
      <c r="EM21" s="3">
        <f t="shared" si="2"/>
        <v>7</v>
      </c>
      <c r="EN21" s="3">
        <f t="shared" si="2"/>
        <v>0</v>
      </c>
      <c r="EO21" s="3">
        <f t="shared" si="2"/>
        <v>0</v>
      </c>
      <c r="EP21" s="3">
        <f t="shared" si="2"/>
        <v>7</v>
      </c>
      <c r="EQ21" s="3">
        <f t="shared" si="2"/>
        <v>0</v>
      </c>
      <c r="ER21" s="3">
        <f t="shared" si="2"/>
        <v>0</v>
      </c>
      <c r="ES21" s="3">
        <f t="shared" si="2"/>
        <v>7</v>
      </c>
      <c r="ET21" s="3">
        <f t="shared" si="2"/>
        <v>0</v>
      </c>
      <c r="EU21" s="3">
        <f t="shared" si="2"/>
        <v>0</v>
      </c>
      <c r="EV21" s="3">
        <f t="shared" si="2"/>
        <v>7</v>
      </c>
      <c r="EW21" s="3">
        <f t="shared" si="2"/>
        <v>0</v>
      </c>
      <c r="EX21" s="3">
        <f t="shared" si="2"/>
        <v>0</v>
      </c>
      <c r="EY21" s="3">
        <f t="shared" si="2"/>
        <v>7</v>
      </c>
      <c r="EZ21" s="3">
        <f t="shared" si="2"/>
        <v>0</v>
      </c>
      <c r="FA21" s="3">
        <f t="shared" si="2"/>
        <v>0</v>
      </c>
      <c r="FB21" s="3">
        <f t="shared" si="2"/>
        <v>7</v>
      </c>
      <c r="FC21" s="3">
        <f t="shared" si="2"/>
        <v>0</v>
      </c>
      <c r="FD21" s="3">
        <f t="shared" si="2"/>
        <v>0</v>
      </c>
      <c r="FE21" s="3">
        <f t="shared" si="2"/>
        <v>7</v>
      </c>
      <c r="FF21" s="3">
        <f t="shared" si="2"/>
        <v>0</v>
      </c>
      <c r="FG21" s="3">
        <f t="shared" si="2"/>
        <v>0</v>
      </c>
      <c r="FH21" s="3">
        <f t="shared" si="2"/>
        <v>7</v>
      </c>
      <c r="FI21" s="3">
        <f t="shared" si="2"/>
        <v>0</v>
      </c>
      <c r="FJ21" s="3">
        <f t="shared" si="2"/>
        <v>0</v>
      </c>
      <c r="FK21" s="3">
        <f t="shared" si="2"/>
        <v>7</v>
      </c>
      <c r="FL21" s="3">
        <f t="shared" si="2"/>
        <v>0</v>
      </c>
      <c r="FM21" s="3">
        <f t="shared" si="2"/>
        <v>7</v>
      </c>
      <c r="FN21" s="3">
        <f t="shared" si="2"/>
        <v>0</v>
      </c>
      <c r="FO21" s="3">
        <f t="shared" si="2"/>
        <v>0</v>
      </c>
      <c r="FP21" s="3">
        <f t="shared" si="2"/>
        <v>2</v>
      </c>
      <c r="FQ21" s="3">
        <f t="shared" si="2"/>
        <v>5</v>
      </c>
      <c r="FR21" s="3">
        <f t="shared" si="2"/>
        <v>0</v>
      </c>
      <c r="FS21" s="3">
        <f t="shared" si="2"/>
        <v>1</v>
      </c>
      <c r="FT21" s="3">
        <f t="shared" si="2"/>
        <v>6</v>
      </c>
      <c r="FU21" s="3">
        <f t="shared" si="2"/>
        <v>0</v>
      </c>
      <c r="FV21" s="3">
        <f t="shared" si="2"/>
        <v>0</v>
      </c>
      <c r="FW21" s="3">
        <f t="shared" si="2"/>
        <v>7</v>
      </c>
      <c r="FX21" s="3">
        <f t="shared" si="2"/>
        <v>0</v>
      </c>
      <c r="FY21" s="3">
        <f t="shared" si="2"/>
        <v>1</v>
      </c>
      <c r="FZ21" s="3">
        <f>SUM(FZ14:FZ20)</f>
        <v>6</v>
      </c>
      <c r="GA21" s="3">
        <f t="shared" si="2"/>
        <v>0</v>
      </c>
      <c r="GB21" s="3">
        <f t="shared" si="2"/>
        <v>7</v>
      </c>
      <c r="GC21" s="3">
        <f t="shared" si="2"/>
        <v>0</v>
      </c>
      <c r="GD21" s="3">
        <f t="shared" si="2"/>
        <v>0</v>
      </c>
      <c r="GE21" s="3">
        <f t="shared" si="2"/>
        <v>0</v>
      </c>
      <c r="GF21" s="3">
        <f t="shared" si="2"/>
        <v>7</v>
      </c>
      <c r="GG21" s="3">
        <f t="shared" si="2"/>
        <v>0</v>
      </c>
      <c r="GH21" s="3">
        <f t="shared" si="2"/>
        <v>3</v>
      </c>
      <c r="GI21" s="3">
        <f t="shared" si="2"/>
        <v>4</v>
      </c>
      <c r="GJ21" s="3">
        <f t="shared" si="2"/>
        <v>0</v>
      </c>
      <c r="GK21" s="3">
        <f t="shared" si="2"/>
        <v>1</v>
      </c>
      <c r="GL21" s="3">
        <f t="shared" si="2"/>
        <v>6</v>
      </c>
      <c r="GM21" s="3">
        <f t="shared" ref="GM21:IT21" si="3">SUM(GM14:GM20)</f>
        <v>0</v>
      </c>
      <c r="GN21" s="3">
        <f t="shared" si="3"/>
        <v>0</v>
      </c>
      <c r="GO21" s="3">
        <f t="shared" si="3"/>
        <v>7</v>
      </c>
      <c r="GP21" s="3">
        <f t="shared" si="3"/>
        <v>0</v>
      </c>
      <c r="GQ21" s="3">
        <f t="shared" si="3"/>
        <v>0</v>
      </c>
      <c r="GR21" s="3">
        <f t="shared" si="3"/>
        <v>7</v>
      </c>
      <c r="GS21" s="3">
        <f t="shared" si="3"/>
        <v>0</v>
      </c>
      <c r="GT21" s="3">
        <f t="shared" si="3"/>
        <v>3</v>
      </c>
      <c r="GU21" s="3">
        <f t="shared" si="3"/>
        <v>4</v>
      </c>
      <c r="GV21" s="3">
        <f t="shared" si="3"/>
        <v>0</v>
      </c>
      <c r="GW21" s="3">
        <f t="shared" si="3"/>
        <v>7</v>
      </c>
      <c r="GX21" s="3">
        <f t="shared" si="3"/>
        <v>0</v>
      </c>
      <c r="GY21" s="3">
        <f t="shared" si="3"/>
        <v>0</v>
      </c>
      <c r="GZ21" s="3">
        <f t="shared" si="3"/>
        <v>1</v>
      </c>
      <c r="HA21" s="3">
        <f t="shared" si="3"/>
        <v>6</v>
      </c>
      <c r="HB21" s="3">
        <f t="shared" si="3"/>
        <v>0</v>
      </c>
      <c r="HC21" s="3">
        <f t="shared" si="3"/>
        <v>2</v>
      </c>
      <c r="HD21" s="3">
        <f t="shared" si="3"/>
        <v>5</v>
      </c>
      <c r="HE21" s="3">
        <f t="shared" si="3"/>
        <v>0</v>
      </c>
      <c r="HF21" s="3">
        <f t="shared" si="3"/>
        <v>2</v>
      </c>
      <c r="HG21" s="3">
        <f t="shared" si="3"/>
        <v>5</v>
      </c>
      <c r="HH21" s="3">
        <f t="shared" si="3"/>
        <v>0</v>
      </c>
      <c r="HI21" s="3">
        <f t="shared" si="3"/>
        <v>0</v>
      </c>
      <c r="HJ21" s="3">
        <f t="shared" si="3"/>
        <v>7</v>
      </c>
      <c r="HK21" s="3">
        <f t="shared" si="3"/>
        <v>0</v>
      </c>
      <c r="HL21" s="3">
        <f t="shared" si="3"/>
        <v>0</v>
      </c>
      <c r="HM21" s="3">
        <f t="shared" si="3"/>
        <v>7</v>
      </c>
      <c r="HN21" s="3">
        <f t="shared" si="3"/>
        <v>0</v>
      </c>
      <c r="HO21" s="3">
        <f t="shared" si="3"/>
        <v>0</v>
      </c>
      <c r="HP21" s="3">
        <f t="shared" si="3"/>
        <v>7</v>
      </c>
      <c r="HQ21" s="3">
        <f t="shared" si="3"/>
        <v>0</v>
      </c>
      <c r="HR21" s="3">
        <f t="shared" si="3"/>
        <v>0</v>
      </c>
      <c r="HS21" s="3">
        <f t="shared" si="3"/>
        <v>7</v>
      </c>
      <c r="HT21" s="3">
        <f t="shared" si="3"/>
        <v>0</v>
      </c>
      <c r="HU21" s="3">
        <f t="shared" si="3"/>
        <v>0</v>
      </c>
      <c r="HV21" s="3">
        <f t="shared" si="3"/>
        <v>7</v>
      </c>
      <c r="HW21" s="3">
        <f t="shared" si="3"/>
        <v>0</v>
      </c>
      <c r="HX21" s="3">
        <f t="shared" si="3"/>
        <v>7</v>
      </c>
      <c r="HY21" s="3">
        <f t="shared" si="3"/>
        <v>0</v>
      </c>
      <c r="HZ21" s="3">
        <f t="shared" si="3"/>
        <v>0</v>
      </c>
      <c r="IA21" s="3">
        <f t="shared" si="3"/>
        <v>1</v>
      </c>
      <c r="IB21" s="3">
        <f t="shared" si="3"/>
        <v>6</v>
      </c>
      <c r="IC21" s="3">
        <f t="shared" si="3"/>
        <v>0</v>
      </c>
      <c r="ID21" s="3">
        <f t="shared" si="3"/>
        <v>3</v>
      </c>
      <c r="IE21" s="3">
        <f t="shared" si="3"/>
        <v>4</v>
      </c>
      <c r="IF21" s="3">
        <f t="shared" si="3"/>
        <v>0</v>
      </c>
      <c r="IG21" s="3">
        <f t="shared" si="3"/>
        <v>7</v>
      </c>
      <c r="IH21" s="3">
        <f t="shared" si="3"/>
        <v>0</v>
      </c>
      <c r="II21" s="3">
        <f t="shared" si="3"/>
        <v>0</v>
      </c>
      <c r="IJ21" s="3">
        <f t="shared" si="3"/>
        <v>7</v>
      </c>
      <c r="IK21" s="3">
        <f t="shared" si="3"/>
        <v>0</v>
      </c>
      <c r="IL21" s="3">
        <f t="shared" si="3"/>
        <v>0</v>
      </c>
      <c r="IM21" s="3">
        <f t="shared" si="3"/>
        <v>3</v>
      </c>
      <c r="IN21" s="3">
        <f t="shared" si="3"/>
        <v>4</v>
      </c>
      <c r="IO21" s="3">
        <f t="shared" si="3"/>
        <v>0</v>
      </c>
      <c r="IP21" s="3">
        <f t="shared" si="3"/>
        <v>7</v>
      </c>
      <c r="IQ21" s="3">
        <f t="shared" si="3"/>
        <v>0</v>
      </c>
      <c r="IR21" s="3">
        <f t="shared" si="3"/>
        <v>0</v>
      </c>
      <c r="IS21" s="3">
        <f t="shared" si="3"/>
        <v>2</v>
      </c>
      <c r="IT21" s="3">
        <f t="shared" si="3"/>
        <v>5</v>
      </c>
    </row>
    <row r="22" spans="1:293" x14ac:dyDescent="0.25">
      <c r="A22" s="81" t="s">
        <v>839</v>
      </c>
      <c r="B22" s="82"/>
      <c r="C22" s="10">
        <f t="shared" ref="C22:BN22" si="4">C21/7%</f>
        <v>0</v>
      </c>
      <c r="D22" s="10">
        <f t="shared" si="4"/>
        <v>99.999999999999986</v>
      </c>
      <c r="E22" s="10">
        <f t="shared" si="4"/>
        <v>0</v>
      </c>
      <c r="F22" s="10">
        <f t="shared" si="4"/>
        <v>0</v>
      </c>
      <c r="G22" s="10">
        <f t="shared" si="4"/>
        <v>28.571428571428569</v>
      </c>
      <c r="H22" s="10">
        <f t="shared" si="4"/>
        <v>71.428571428571416</v>
      </c>
      <c r="I22" s="10">
        <f t="shared" si="4"/>
        <v>0</v>
      </c>
      <c r="J22" s="10">
        <f>J21/7%</f>
        <v>28.571428571428569</v>
      </c>
      <c r="K22" s="10">
        <f t="shared" si="4"/>
        <v>71.428571428571416</v>
      </c>
      <c r="L22" s="10">
        <f t="shared" si="4"/>
        <v>0</v>
      </c>
      <c r="M22" s="10">
        <f t="shared" si="4"/>
        <v>99.999999999999986</v>
      </c>
      <c r="N22" s="10">
        <f t="shared" si="4"/>
        <v>0</v>
      </c>
      <c r="O22" s="10">
        <f t="shared" si="4"/>
        <v>0</v>
      </c>
      <c r="P22" s="10">
        <f t="shared" si="4"/>
        <v>99.999999999999986</v>
      </c>
      <c r="Q22" s="10">
        <f t="shared" si="4"/>
        <v>0</v>
      </c>
      <c r="R22" s="10">
        <f t="shared" si="4"/>
        <v>0</v>
      </c>
      <c r="S22" s="10">
        <f t="shared" si="4"/>
        <v>99.999999999999986</v>
      </c>
      <c r="T22" s="10">
        <f t="shared" si="4"/>
        <v>0</v>
      </c>
      <c r="U22" s="10">
        <f t="shared" si="4"/>
        <v>0</v>
      </c>
      <c r="V22" s="10">
        <f t="shared" si="4"/>
        <v>0</v>
      </c>
      <c r="W22" s="10">
        <f t="shared" si="4"/>
        <v>99.999999999999986</v>
      </c>
      <c r="X22" s="10">
        <f t="shared" si="4"/>
        <v>0</v>
      </c>
      <c r="Y22" s="10">
        <f t="shared" si="4"/>
        <v>0</v>
      </c>
      <c r="Z22" s="10">
        <f t="shared" si="4"/>
        <v>99.999999999999986</v>
      </c>
      <c r="AA22" s="10">
        <f t="shared" si="4"/>
        <v>0</v>
      </c>
      <c r="AB22" s="10">
        <f t="shared" si="4"/>
        <v>0</v>
      </c>
      <c r="AC22" s="10">
        <f t="shared" si="4"/>
        <v>99.999999999999986</v>
      </c>
      <c r="AD22" s="10">
        <f t="shared" si="4"/>
        <v>0</v>
      </c>
      <c r="AE22" s="10">
        <f t="shared" si="4"/>
        <v>0</v>
      </c>
      <c r="AF22" s="10">
        <f t="shared" si="4"/>
        <v>99.999999999999986</v>
      </c>
      <c r="AG22" s="10">
        <f t="shared" si="4"/>
        <v>0</v>
      </c>
      <c r="AH22" s="10">
        <f t="shared" si="4"/>
        <v>99.999999999999986</v>
      </c>
      <c r="AI22" s="10">
        <f t="shared" si="4"/>
        <v>0</v>
      </c>
      <c r="AJ22" s="10">
        <f t="shared" si="4"/>
        <v>0</v>
      </c>
      <c r="AK22" s="10">
        <f t="shared" si="4"/>
        <v>28.571428571428569</v>
      </c>
      <c r="AL22" s="10">
        <f t="shared" si="4"/>
        <v>71.428571428571416</v>
      </c>
      <c r="AM22" s="10">
        <f t="shared" si="4"/>
        <v>0</v>
      </c>
      <c r="AN22" s="10">
        <f t="shared" si="4"/>
        <v>28.571428571428569</v>
      </c>
      <c r="AO22" s="10">
        <f t="shared" si="4"/>
        <v>71.428571428571416</v>
      </c>
      <c r="AP22" s="10">
        <f t="shared" si="4"/>
        <v>0</v>
      </c>
      <c r="AQ22" s="10">
        <f t="shared" si="4"/>
        <v>99.999999999999986</v>
      </c>
      <c r="AR22" s="10">
        <f t="shared" si="4"/>
        <v>0</v>
      </c>
      <c r="AS22" s="10">
        <f t="shared" si="4"/>
        <v>0</v>
      </c>
      <c r="AT22" s="10">
        <f t="shared" si="4"/>
        <v>0</v>
      </c>
      <c r="AU22" s="10">
        <f t="shared" si="4"/>
        <v>99.999999999999986</v>
      </c>
      <c r="AV22" s="10">
        <f t="shared" si="4"/>
        <v>0</v>
      </c>
      <c r="AW22" s="10">
        <f t="shared" si="4"/>
        <v>0</v>
      </c>
      <c r="AX22" s="10">
        <f t="shared" si="4"/>
        <v>99.999999999999986</v>
      </c>
      <c r="AY22" s="10">
        <f t="shared" si="4"/>
        <v>0</v>
      </c>
      <c r="AZ22" s="10">
        <f t="shared" si="4"/>
        <v>0</v>
      </c>
      <c r="BA22" s="10">
        <f t="shared" si="4"/>
        <v>99.999999999999986</v>
      </c>
      <c r="BB22" s="10">
        <f t="shared" si="4"/>
        <v>0</v>
      </c>
      <c r="BC22" s="10">
        <f t="shared" si="4"/>
        <v>42.857142857142854</v>
      </c>
      <c r="BD22" s="10">
        <f t="shared" si="4"/>
        <v>57.142857142857139</v>
      </c>
      <c r="BE22" s="10">
        <f t="shared" si="4"/>
        <v>0</v>
      </c>
      <c r="BF22" s="10">
        <f t="shared" si="4"/>
        <v>85.714285714285708</v>
      </c>
      <c r="BG22" s="10">
        <f t="shared" si="4"/>
        <v>14.285714285714285</v>
      </c>
      <c r="BH22" s="10">
        <f t="shared" si="4"/>
        <v>0</v>
      </c>
      <c r="BI22" s="10">
        <f t="shared" si="4"/>
        <v>0</v>
      </c>
      <c r="BJ22" s="10">
        <f t="shared" si="4"/>
        <v>99.999999999999986</v>
      </c>
      <c r="BK22" s="10">
        <f t="shared" si="4"/>
        <v>0</v>
      </c>
      <c r="BL22" s="10">
        <f t="shared" si="4"/>
        <v>28.571428571428569</v>
      </c>
      <c r="BM22" s="10">
        <f t="shared" si="4"/>
        <v>71.428571428571416</v>
      </c>
      <c r="BN22" s="10">
        <f t="shared" si="4"/>
        <v>0</v>
      </c>
      <c r="BO22" s="10">
        <f t="shared" ref="BO22:DZ22" si="5">BO21/7%</f>
        <v>0</v>
      </c>
      <c r="BP22" s="10">
        <f t="shared" si="5"/>
        <v>99.999999999999986</v>
      </c>
      <c r="BQ22" s="10">
        <f t="shared" si="5"/>
        <v>0</v>
      </c>
      <c r="BR22" s="10">
        <f t="shared" si="5"/>
        <v>28.571428571428569</v>
      </c>
      <c r="BS22" s="10">
        <f t="shared" si="5"/>
        <v>71.428571428571416</v>
      </c>
      <c r="BT22" s="10">
        <f t="shared" si="5"/>
        <v>0</v>
      </c>
      <c r="BU22" s="10">
        <f t="shared" si="5"/>
        <v>99.999999999999986</v>
      </c>
      <c r="BV22" s="10">
        <f t="shared" si="5"/>
        <v>0</v>
      </c>
      <c r="BW22" s="10">
        <f t="shared" si="5"/>
        <v>0</v>
      </c>
      <c r="BX22" s="10">
        <f t="shared" si="5"/>
        <v>14.285714285714285</v>
      </c>
      <c r="BY22" s="10">
        <f t="shared" si="5"/>
        <v>85.714285714285708</v>
      </c>
      <c r="BZ22" s="10">
        <f t="shared" si="5"/>
        <v>0</v>
      </c>
      <c r="CA22" s="10">
        <f>CA21/7%</f>
        <v>99.999999999999986</v>
      </c>
      <c r="CB22" s="10">
        <f t="shared" si="5"/>
        <v>0</v>
      </c>
      <c r="CC22" s="10">
        <f t="shared" si="5"/>
        <v>0</v>
      </c>
      <c r="CD22" s="10">
        <f t="shared" si="5"/>
        <v>99.999999999999986</v>
      </c>
      <c r="CE22" s="10">
        <f t="shared" si="5"/>
        <v>0</v>
      </c>
      <c r="CF22" s="10">
        <f t="shared" si="5"/>
        <v>0</v>
      </c>
      <c r="CG22" s="10">
        <f t="shared" si="5"/>
        <v>0</v>
      </c>
      <c r="CH22" s="10">
        <f t="shared" si="5"/>
        <v>99.999999999999986</v>
      </c>
      <c r="CI22" s="10">
        <f t="shared" si="5"/>
        <v>0</v>
      </c>
      <c r="CJ22" s="10">
        <f t="shared" si="5"/>
        <v>0</v>
      </c>
      <c r="CK22" s="10">
        <f t="shared" si="5"/>
        <v>99.999999999999986</v>
      </c>
      <c r="CL22" s="10">
        <f t="shared" si="5"/>
        <v>0</v>
      </c>
      <c r="CM22" s="10">
        <f t="shared" si="5"/>
        <v>0</v>
      </c>
      <c r="CN22" s="10">
        <f t="shared" si="5"/>
        <v>99.999999999999986</v>
      </c>
      <c r="CO22" s="10">
        <f t="shared" si="5"/>
        <v>0</v>
      </c>
      <c r="CP22" s="10">
        <f t="shared" si="5"/>
        <v>99.999999999999986</v>
      </c>
      <c r="CQ22" s="10">
        <f t="shared" si="5"/>
        <v>0</v>
      </c>
      <c r="CR22" s="10">
        <f t="shared" si="5"/>
        <v>0</v>
      </c>
      <c r="CS22" s="10">
        <f t="shared" si="5"/>
        <v>0</v>
      </c>
      <c r="CT22" s="10">
        <f t="shared" si="5"/>
        <v>99.999999999999986</v>
      </c>
      <c r="CU22" s="10">
        <f t="shared" si="5"/>
        <v>0</v>
      </c>
      <c r="CV22" s="10">
        <f t="shared" si="5"/>
        <v>99.999999999999986</v>
      </c>
      <c r="CW22" s="10">
        <f t="shared" si="5"/>
        <v>0</v>
      </c>
      <c r="CX22" s="10">
        <f t="shared" si="5"/>
        <v>0</v>
      </c>
      <c r="CY22" s="10">
        <f t="shared" si="5"/>
        <v>57.142857142857139</v>
      </c>
      <c r="CZ22" s="10">
        <f t="shared" si="5"/>
        <v>42.857142857142854</v>
      </c>
      <c r="DA22" s="10">
        <f t="shared" si="5"/>
        <v>0</v>
      </c>
      <c r="DB22" s="10">
        <f t="shared" si="5"/>
        <v>99.999999999999986</v>
      </c>
      <c r="DC22" s="10">
        <f t="shared" si="5"/>
        <v>0</v>
      </c>
      <c r="DD22" s="10">
        <f>DD21/7%</f>
        <v>0</v>
      </c>
      <c r="DE22" s="10">
        <f t="shared" si="5"/>
        <v>28.571428571428569</v>
      </c>
      <c r="DF22" s="10">
        <f t="shared" si="5"/>
        <v>71.428571428571416</v>
      </c>
      <c r="DG22" s="10">
        <f t="shared" si="5"/>
        <v>0</v>
      </c>
      <c r="DH22" s="10">
        <f t="shared" si="5"/>
        <v>28.571428571428569</v>
      </c>
      <c r="DI22" s="10">
        <f t="shared" si="5"/>
        <v>71.428571428571416</v>
      </c>
      <c r="DJ22" s="10">
        <f t="shared" si="5"/>
        <v>0</v>
      </c>
      <c r="DK22" s="10">
        <f t="shared" si="5"/>
        <v>99.999999999999986</v>
      </c>
      <c r="DL22" s="10">
        <f t="shared" si="5"/>
        <v>0</v>
      </c>
      <c r="DM22" s="10">
        <f t="shared" si="5"/>
        <v>0</v>
      </c>
      <c r="DN22" s="10">
        <f t="shared" si="5"/>
        <v>14.285714285714285</v>
      </c>
      <c r="DO22" s="10">
        <f t="shared" si="5"/>
        <v>85.714285714285708</v>
      </c>
      <c r="DP22" s="10">
        <f>DP21/7%</f>
        <v>0</v>
      </c>
      <c r="DQ22" s="10">
        <f t="shared" si="5"/>
        <v>0</v>
      </c>
      <c r="DR22" s="10">
        <f t="shared" si="5"/>
        <v>99.999999999999986</v>
      </c>
      <c r="DS22" s="10">
        <f t="shared" si="5"/>
        <v>0</v>
      </c>
      <c r="DT22" s="10">
        <f t="shared" si="5"/>
        <v>0</v>
      </c>
      <c r="DU22" s="10">
        <f t="shared" si="5"/>
        <v>99.999999999999986</v>
      </c>
      <c r="DV22" s="10">
        <f t="shared" si="5"/>
        <v>0</v>
      </c>
      <c r="DW22" s="10">
        <f t="shared" si="5"/>
        <v>28.571428571428569</v>
      </c>
      <c r="DX22" s="10">
        <f t="shared" si="5"/>
        <v>71.428571428571416</v>
      </c>
      <c r="DY22" s="10">
        <f t="shared" si="5"/>
        <v>0</v>
      </c>
      <c r="DZ22" s="10">
        <f t="shared" si="5"/>
        <v>0</v>
      </c>
      <c r="EA22" s="10">
        <f t="shared" ref="EA22:GL22" si="6">EA21/7%</f>
        <v>99.999999999999986</v>
      </c>
      <c r="EB22" s="10">
        <f t="shared" si="6"/>
        <v>0</v>
      </c>
      <c r="EC22" s="10">
        <f t="shared" si="6"/>
        <v>28.571428571428569</v>
      </c>
      <c r="ED22" s="10">
        <f t="shared" si="6"/>
        <v>71.428571428571416</v>
      </c>
      <c r="EE22" s="10">
        <f t="shared" si="6"/>
        <v>0</v>
      </c>
      <c r="EF22" s="10">
        <f t="shared" si="6"/>
        <v>0</v>
      </c>
      <c r="EG22" s="10">
        <f t="shared" si="6"/>
        <v>99.999999999999986</v>
      </c>
      <c r="EH22" s="10">
        <f t="shared" si="6"/>
        <v>0</v>
      </c>
      <c r="EI22" s="10">
        <f t="shared" si="6"/>
        <v>0</v>
      </c>
      <c r="EJ22" s="10">
        <f t="shared" si="6"/>
        <v>99.999999999999986</v>
      </c>
      <c r="EK22" s="10">
        <f t="shared" si="6"/>
        <v>0</v>
      </c>
      <c r="EL22" s="10">
        <f t="shared" si="6"/>
        <v>0</v>
      </c>
      <c r="EM22" s="10">
        <f t="shared" si="6"/>
        <v>99.999999999999986</v>
      </c>
      <c r="EN22" s="10">
        <f t="shared" si="6"/>
        <v>0</v>
      </c>
      <c r="EO22" s="10">
        <f t="shared" si="6"/>
        <v>0</v>
      </c>
      <c r="EP22" s="10">
        <f t="shared" si="6"/>
        <v>99.999999999999986</v>
      </c>
      <c r="EQ22" s="10">
        <f t="shared" si="6"/>
        <v>0</v>
      </c>
      <c r="ER22" s="10">
        <f t="shared" si="6"/>
        <v>0</v>
      </c>
      <c r="ES22" s="10">
        <f t="shared" si="6"/>
        <v>99.999999999999986</v>
      </c>
      <c r="ET22" s="10">
        <f t="shared" si="6"/>
        <v>0</v>
      </c>
      <c r="EU22" s="10">
        <f t="shared" si="6"/>
        <v>0</v>
      </c>
      <c r="EV22" s="10">
        <f t="shared" si="6"/>
        <v>99.999999999999986</v>
      </c>
      <c r="EW22" s="10">
        <f t="shared" si="6"/>
        <v>0</v>
      </c>
      <c r="EX22" s="10">
        <f t="shared" si="6"/>
        <v>0</v>
      </c>
      <c r="EY22" s="10">
        <f t="shared" si="6"/>
        <v>99.999999999999986</v>
      </c>
      <c r="EZ22" s="10">
        <f t="shared" si="6"/>
        <v>0</v>
      </c>
      <c r="FA22" s="10">
        <f t="shared" si="6"/>
        <v>0</v>
      </c>
      <c r="FB22" s="10">
        <f t="shared" si="6"/>
        <v>99.999999999999986</v>
      </c>
      <c r="FC22" s="10">
        <f t="shared" si="6"/>
        <v>0</v>
      </c>
      <c r="FD22" s="10">
        <f t="shared" si="6"/>
        <v>0</v>
      </c>
      <c r="FE22" s="10">
        <f t="shared" si="6"/>
        <v>99.999999999999986</v>
      </c>
      <c r="FF22" s="10">
        <f t="shared" si="6"/>
        <v>0</v>
      </c>
      <c r="FG22" s="10">
        <f t="shared" si="6"/>
        <v>0</v>
      </c>
      <c r="FH22" s="10">
        <f t="shared" si="6"/>
        <v>99.999999999999986</v>
      </c>
      <c r="FI22" s="10">
        <f t="shared" si="6"/>
        <v>0</v>
      </c>
      <c r="FJ22" s="10">
        <f t="shared" si="6"/>
        <v>0</v>
      </c>
      <c r="FK22" s="10">
        <f t="shared" si="6"/>
        <v>99.999999999999986</v>
      </c>
      <c r="FL22" s="10">
        <f t="shared" si="6"/>
        <v>0</v>
      </c>
      <c r="FM22" s="10">
        <f t="shared" si="6"/>
        <v>99.999999999999986</v>
      </c>
      <c r="FN22" s="10">
        <f t="shared" si="6"/>
        <v>0</v>
      </c>
      <c r="FO22" s="10">
        <f t="shared" si="6"/>
        <v>0</v>
      </c>
      <c r="FP22" s="10">
        <f t="shared" si="6"/>
        <v>28.571428571428569</v>
      </c>
      <c r="FQ22" s="10">
        <f t="shared" si="6"/>
        <v>71.428571428571416</v>
      </c>
      <c r="FR22" s="10">
        <f t="shared" si="6"/>
        <v>0</v>
      </c>
      <c r="FS22" s="10">
        <f t="shared" si="6"/>
        <v>14.285714285714285</v>
      </c>
      <c r="FT22" s="10">
        <f t="shared" si="6"/>
        <v>85.714285714285708</v>
      </c>
      <c r="FU22" s="10">
        <f t="shared" si="6"/>
        <v>0</v>
      </c>
      <c r="FV22" s="10">
        <f t="shared" si="6"/>
        <v>0</v>
      </c>
      <c r="FW22" s="10">
        <f t="shared" si="6"/>
        <v>99.999999999999986</v>
      </c>
      <c r="FX22" s="10">
        <f t="shared" si="6"/>
        <v>0</v>
      </c>
      <c r="FY22" s="10">
        <f t="shared" si="6"/>
        <v>14.285714285714285</v>
      </c>
      <c r="FZ22" s="10">
        <f t="shared" si="6"/>
        <v>85.714285714285708</v>
      </c>
      <c r="GA22" s="10">
        <f t="shared" si="6"/>
        <v>0</v>
      </c>
      <c r="GB22" s="10">
        <f t="shared" si="6"/>
        <v>99.999999999999986</v>
      </c>
      <c r="GC22" s="10">
        <f t="shared" si="6"/>
        <v>0</v>
      </c>
      <c r="GD22" s="10">
        <f t="shared" si="6"/>
        <v>0</v>
      </c>
      <c r="GE22" s="10">
        <f t="shared" si="6"/>
        <v>0</v>
      </c>
      <c r="GF22" s="10">
        <f t="shared" si="6"/>
        <v>99.999999999999986</v>
      </c>
      <c r="GG22" s="10">
        <f t="shared" si="6"/>
        <v>0</v>
      </c>
      <c r="GH22" s="10">
        <f t="shared" si="6"/>
        <v>42.857142857142854</v>
      </c>
      <c r="GI22" s="10">
        <f t="shared" si="6"/>
        <v>57.142857142857139</v>
      </c>
      <c r="GJ22" s="10">
        <f t="shared" si="6"/>
        <v>0</v>
      </c>
      <c r="GK22" s="10">
        <f t="shared" si="6"/>
        <v>14.285714285714285</v>
      </c>
      <c r="GL22" s="10">
        <f t="shared" si="6"/>
        <v>85.714285714285708</v>
      </c>
      <c r="GM22" s="10">
        <f t="shared" ref="GM22:IT22" si="7">GM21/7%</f>
        <v>0</v>
      </c>
      <c r="GN22" s="10">
        <f t="shared" si="7"/>
        <v>0</v>
      </c>
      <c r="GO22" s="10">
        <f t="shared" si="7"/>
        <v>99.999999999999986</v>
      </c>
      <c r="GP22" s="10">
        <f t="shared" si="7"/>
        <v>0</v>
      </c>
      <c r="GQ22" s="10">
        <f t="shared" si="7"/>
        <v>0</v>
      </c>
      <c r="GR22" s="10">
        <f t="shared" si="7"/>
        <v>99.999999999999986</v>
      </c>
      <c r="GS22" s="10">
        <f t="shared" si="7"/>
        <v>0</v>
      </c>
      <c r="GT22" s="10">
        <f t="shared" si="7"/>
        <v>42.857142857142854</v>
      </c>
      <c r="GU22" s="10">
        <f t="shared" si="7"/>
        <v>57.142857142857139</v>
      </c>
      <c r="GV22" s="10">
        <f t="shared" si="7"/>
        <v>0</v>
      </c>
      <c r="GW22" s="10">
        <f t="shared" si="7"/>
        <v>99.999999999999986</v>
      </c>
      <c r="GX22" s="10">
        <f t="shared" si="7"/>
        <v>0</v>
      </c>
      <c r="GY22" s="10">
        <f t="shared" si="7"/>
        <v>0</v>
      </c>
      <c r="GZ22" s="10">
        <f t="shared" si="7"/>
        <v>14.285714285714285</v>
      </c>
      <c r="HA22" s="10">
        <f t="shared" si="7"/>
        <v>85.714285714285708</v>
      </c>
      <c r="HB22" s="10">
        <f t="shared" si="7"/>
        <v>0</v>
      </c>
      <c r="HC22" s="10">
        <f t="shared" si="7"/>
        <v>28.571428571428569</v>
      </c>
      <c r="HD22" s="10">
        <f t="shared" si="7"/>
        <v>71.428571428571416</v>
      </c>
      <c r="HE22" s="10">
        <f t="shared" si="7"/>
        <v>0</v>
      </c>
      <c r="HF22" s="10">
        <f t="shared" si="7"/>
        <v>28.571428571428569</v>
      </c>
      <c r="HG22" s="10">
        <f t="shared" si="7"/>
        <v>71.428571428571416</v>
      </c>
      <c r="HH22" s="10">
        <f t="shared" si="7"/>
        <v>0</v>
      </c>
      <c r="HI22" s="10">
        <f t="shared" si="7"/>
        <v>0</v>
      </c>
      <c r="HJ22" s="10">
        <f t="shared" si="7"/>
        <v>99.999999999999986</v>
      </c>
      <c r="HK22" s="10">
        <f t="shared" si="7"/>
        <v>0</v>
      </c>
      <c r="HL22" s="10">
        <f t="shared" si="7"/>
        <v>0</v>
      </c>
      <c r="HM22" s="10">
        <f t="shared" si="7"/>
        <v>99.999999999999986</v>
      </c>
      <c r="HN22" s="10">
        <f t="shared" si="7"/>
        <v>0</v>
      </c>
      <c r="HO22" s="10">
        <f t="shared" si="7"/>
        <v>0</v>
      </c>
      <c r="HP22" s="10">
        <f t="shared" si="7"/>
        <v>99.999999999999986</v>
      </c>
      <c r="HQ22" s="10">
        <f t="shared" si="7"/>
        <v>0</v>
      </c>
      <c r="HR22" s="10">
        <f t="shared" si="7"/>
        <v>0</v>
      </c>
      <c r="HS22" s="10">
        <f t="shared" si="7"/>
        <v>99.999999999999986</v>
      </c>
      <c r="HT22" s="10">
        <f t="shared" si="7"/>
        <v>0</v>
      </c>
      <c r="HU22" s="10">
        <f t="shared" si="7"/>
        <v>0</v>
      </c>
      <c r="HV22" s="10">
        <f t="shared" si="7"/>
        <v>99.999999999999986</v>
      </c>
      <c r="HW22" s="10">
        <f t="shared" si="7"/>
        <v>0</v>
      </c>
      <c r="HX22" s="10">
        <f t="shared" si="7"/>
        <v>99.999999999999986</v>
      </c>
      <c r="HY22" s="10">
        <f t="shared" si="7"/>
        <v>0</v>
      </c>
      <c r="HZ22" s="10">
        <f t="shared" si="7"/>
        <v>0</v>
      </c>
      <c r="IA22" s="10">
        <f t="shared" si="7"/>
        <v>14.285714285714285</v>
      </c>
      <c r="IB22" s="10">
        <f t="shared" si="7"/>
        <v>85.714285714285708</v>
      </c>
      <c r="IC22" s="10">
        <f t="shared" si="7"/>
        <v>0</v>
      </c>
      <c r="ID22" s="10">
        <f t="shared" si="7"/>
        <v>42.857142857142854</v>
      </c>
      <c r="IE22" s="10">
        <f t="shared" si="7"/>
        <v>57.142857142857139</v>
      </c>
      <c r="IF22" s="10">
        <f t="shared" si="7"/>
        <v>0</v>
      </c>
      <c r="IG22" s="10">
        <f t="shared" si="7"/>
        <v>99.999999999999986</v>
      </c>
      <c r="IH22" s="10">
        <f t="shared" si="7"/>
        <v>0</v>
      </c>
      <c r="II22" s="10">
        <f t="shared" si="7"/>
        <v>0</v>
      </c>
      <c r="IJ22" s="10">
        <f t="shared" si="7"/>
        <v>99.999999999999986</v>
      </c>
      <c r="IK22" s="10">
        <f t="shared" si="7"/>
        <v>0</v>
      </c>
      <c r="IL22" s="10">
        <f t="shared" si="7"/>
        <v>0</v>
      </c>
      <c r="IM22" s="10">
        <f t="shared" si="7"/>
        <v>42.857142857142854</v>
      </c>
      <c r="IN22" s="10">
        <f t="shared" si="7"/>
        <v>57.142857142857139</v>
      </c>
      <c r="IO22" s="10">
        <f t="shared" si="7"/>
        <v>0</v>
      </c>
      <c r="IP22" s="10">
        <f t="shared" si="7"/>
        <v>99.999999999999986</v>
      </c>
      <c r="IQ22" s="10">
        <f t="shared" si="7"/>
        <v>0</v>
      </c>
      <c r="IR22" s="10">
        <f t="shared" si="7"/>
        <v>0</v>
      </c>
      <c r="IS22" s="10">
        <f t="shared" si="7"/>
        <v>28.571428571428569</v>
      </c>
      <c r="IT22" s="10">
        <f t="shared" si="7"/>
        <v>71.428571428571416</v>
      </c>
    </row>
    <row r="24" spans="1:293" ht="15.75" x14ac:dyDescent="0.25">
      <c r="B24" s="47" t="s">
        <v>811</v>
      </c>
      <c r="C24" s="47"/>
      <c r="D24" s="47"/>
      <c r="E24" s="47"/>
      <c r="F24" s="31"/>
      <c r="G24" s="31"/>
      <c r="H24" s="31"/>
      <c r="I24" s="31"/>
      <c r="J24" s="31"/>
      <c r="K24" s="31"/>
      <c r="L24" s="31"/>
      <c r="M24" s="31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B25" s="28" t="s">
        <v>812</v>
      </c>
      <c r="C25" s="24" t="s">
        <v>806</v>
      </c>
      <c r="D25" s="36">
        <f>E25/100*7</f>
        <v>0</v>
      </c>
      <c r="E25" s="33">
        <f>(C22+F22+I22+L22+O22+R22+U22)/7</f>
        <v>0</v>
      </c>
      <c r="F25" s="31"/>
      <c r="G25" s="31"/>
      <c r="H25" s="31"/>
      <c r="I25" s="31"/>
      <c r="J25" s="31"/>
      <c r="K25" s="31"/>
      <c r="L25" s="31"/>
      <c r="M25" s="31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B26" s="28" t="s">
        <v>813</v>
      </c>
      <c r="C26" s="24" t="s">
        <v>806</v>
      </c>
      <c r="D26" s="36">
        <f>E26/100*7</f>
        <v>4.55</v>
      </c>
      <c r="E26" s="36">
        <v>65</v>
      </c>
      <c r="F26" s="31"/>
      <c r="G26" s="31"/>
      <c r="H26" s="31"/>
      <c r="I26" s="31"/>
      <c r="J26" s="31"/>
      <c r="K26" s="31"/>
      <c r="L26" s="31"/>
      <c r="M26" s="31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B27" s="28" t="s">
        <v>814</v>
      </c>
      <c r="C27" s="24" t="s">
        <v>806</v>
      </c>
      <c r="D27" s="36">
        <f>E27/100*7</f>
        <v>2.4499999999999997</v>
      </c>
      <c r="E27" s="36">
        <v>35</v>
      </c>
      <c r="F27" s="31"/>
      <c r="G27" s="31"/>
      <c r="H27" s="31"/>
      <c r="I27" s="31"/>
      <c r="J27" s="31"/>
      <c r="K27" s="31"/>
      <c r="L27" s="31"/>
      <c r="M27" s="31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B28" s="28"/>
      <c r="C28" s="56"/>
      <c r="D28" s="55">
        <f>SUM(D25:D27)</f>
        <v>7</v>
      </c>
      <c r="E28" s="55">
        <f>SUM(E25:E27)</f>
        <v>100</v>
      </c>
      <c r="F28" s="31"/>
      <c r="G28" s="31"/>
      <c r="H28" s="31"/>
      <c r="I28" s="31"/>
      <c r="J28" s="31"/>
      <c r="K28" s="31"/>
      <c r="L28" s="31"/>
      <c r="M28" s="31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B29" s="28"/>
      <c r="C29" s="24"/>
      <c r="D29" s="108" t="s">
        <v>56</v>
      </c>
      <c r="E29" s="109"/>
      <c r="F29" s="69" t="s">
        <v>3</v>
      </c>
      <c r="G29" s="70"/>
      <c r="H29" s="71" t="s">
        <v>715</v>
      </c>
      <c r="I29" s="72"/>
      <c r="J29" s="71" t="s">
        <v>331</v>
      </c>
      <c r="K29" s="72"/>
      <c r="L29" s="31"/>
      <c r="M29" s="31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B30" s="28" t="s">
        <v>812</v>
      </c>
      <c r="C30" s="24" t="s">
        <v>807</v>
      </c>
      <c r="D30" s="36">
        <f t="shared" ref="D30:J30" si="8">E30/100*7</f>
        <v>0</v>
      </c>
      <c r="E30" s="36">
        <f t="shared" si="8"/>
        <v>0</v>
      </c>
      <c r="F30" s="24">
        <f t="shared" si="8"/>
        <v>0</v>
      </c>
      <c r="G30" s="60">
        <f t="shared" si="8"/>
        <v>0</v>
      </c>
      <c r="H30" s="24">
        <f t="shared" si="8"/>
        <v>0</v>
      </c>
      <c r="I30" s="60">
        <f t="shared" si="8"/>
        <v>0</v>
      </c>
      <c r="J30" s="24">
        <f t="shared" si="8"/>
        <v>0</v>
      </c>
      <c r="K30" s="33">
        <f>(CI22+CL22+CO22+CR22+CU22+CX22+DA22)/7</f>
        <v>0</v>
      </c>
      <c r="L30" s="31"/>
      <c r="M30" s="31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B31" s="28" t="s">
        <v>813</v>
      </c>
      <c r="C31" s="24" t="s">
        <v>807</v>
      </c>
      <c r="D31" s="36">
        <f t="shared" ref="D31:D36" si="9">E31/100*7</f>
        <v>2.59</v>
      </c>
      <c r="E31" s="36">
        <v>37</v>
      </c>
      <c r="F31" s="36">
        <f>G31/100*7</f>
        <v>1.571428571428571</v>
      </c>
      <c r="G31" s="36">
        <f>(AT22+AW22+AZ22+BC22+BF22+BI22+BL22)/7</f>
        <v>22.448979591836729</v>
      </c>
      <c r="H31" s="24">
        <v>4</v>
      </c>
      <c r="I31" s="36">
        <v>53</v>
      </c>
      <c r="J31" s="24">
        <v>4</v>
      </c>
      <c r="K31" s="36">
        <f>(CJ22+CM22+CP22+CS22+CV22+CY22+DB22)/7</f>
        <v>51.020408163265301</v>
      </c>
      <c r="L31" s="31"/>
      <c r="M31" s="31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B32" s="28" t="s">
        <v>814</v>
      </c>
      <c r="C32" s="24" t="s">
        <v>807</v>
      </c>
      <c r="D32" s="36">
        <f t="shared" si="9"/>
        <v>4.41</v>
      </c>
      <c r="E32" s="36">
        <v>63</v>
      </c>
      <c r="F32" s="36">
        <f>G32/100*7</f>
        <v>5.4285714285714279</v>
      </c>
      <c r="G32" s="36">
        <f>(AU22+AX22+BA22+BD22+BG22+BJ22+BM22)/7</f>
        <v>77.551020408163254</v>
      </c>
      <c r="H32" s="24">
        <v>3</v>
      </c>
      <c r="I32" s="36">
        <v>47</v>
      </c>
      <c r="J32" s="24">
        <v>3</v>
      </c>
      <c r="K32" s="36">
        <f>(CK22+CN22+CQ22+CT22+CW22+CZ22+DC22)/7</f>
        <v>48.979591836734684</v>
      </c>
      <c r="L32" s="31"/>
      <c r="M32" s="31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2:293" ht="15.75" x14ac:dyDescent="0.25">
      <c r="B33" s="28"/>
      <c r="C33" s="24"/>
      <c r="D33" s="36">
        <f t="shared" si="9"/>
        <v>7</v>
      </c>
      <c r="E33" s="35">
        <f t="shared" ref="E33:I33" si="10">SUM(E30:E32)</f>
        <v>100</v>
      </c>
      <c r="F33" s="34">
        <f t="shared" si="10"/>
        <v>6.9999999999999991</v>
      </c>
      <c r="G33" s="34">
        <f t="shared" si="10"/>
        <v>99.999999999999986</v>
      </c>
      <c r="H33" s="34">
        <f t="shared" si="10"/>
        <v>7</v>
      </c>
      <c r="I33" s="34">
        <f t="shared" si="10"/>
        <v>100</v>
      </c>
      <c r="J33" s="34">
        <f>SUM(J30:J32)</f>
        <v>7</v>
      </c>
      <c r="K33" s="34">
        <f>SUM(K30:K32)</f>
        <v>99.999999999999986</v>
      </c>
      <c r="L33" s="31"/>
      <c r="M33" s="31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2:293" ht="15.75" x14ac:dyDescent="0.25">
      <c r="B34" s="28" t="s">
        <v>812</v>
      </c>
      <c r="C34" s="24" t="s">
        <v>808</v>
      </c>
      <c r="D34" s="36">
        <f t="shared" si="9"/>
        <v>0</v>
      </c>
      <c r="E34" s="36">
        <f>(DD22+DG22+DJ22+DM22+DP22+DS22+DV22)/7</f>
        <v>0</v>
      </c>
      <c r="F34" s="31"/>
      <c r="G34" s="31"/>
      <c r="H34" s="31"/>
      <c r="I34" s="31"/>
      <c r="J34" s="31"/>
      <c r="K34" s="31"/>
      <c r="L34" s="31"/>
      <c r="M34" s="31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2:293" ht="15.75" x14ac:dyDescent="0.25">
      <c r="B35" s="28" t="s">
        <v>813</v>
      </c>
      <c r="C35" s="24" t="s">
        <v>808</v>
      </c>
      <c r="D35" s="36">
        <f t="shared" si="9"/>
        <v>2.0299999999999998</v>
      </c>
      <c r="E35" s="36">
        <v>29</v>
      </c>
      <c r="F35" s="31"/>
      <c r="G35" s="31"/>
      <c r="H35" s="31"/>
      <c r="I35" s="31"/>
      <c r="J35" s="31"/>
      <c r="K35" s="31"/>
      <c r="L35" s="31"/>
      <c r="M35" s="31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2:293" x14ac:dyDescent="0.25">
      <c r="B36" s="28" t="s">
        <v>814</v>
      </c>
      <c r="C36" s="24" t="s">
        <v>808</v>
      </c>
      <c r="D36" s="36">
        <f t="shared" si="9"/>
        <v>4.97</v>
      </c>
      <c r="E36" s="36">
        <v>71</v>
      </c>
      <c r="F36" s="31"/>
      <c r="G36" s="31"/>
      <c r="H36" s="31"/>
      <c r="I36" s="31"/>
      <c r="J36" s="31"/>
      <c r="K36" s="31"/>
      <c r="L36" s="31"/>
      <c r="M36" s="31"/>
    </row>
    <row r="37" spans="2:293" x14ac:dyDescent="0.25">
      <c r="B37" s="28"/>
      <c r="C37" s="56"/>
      <c r="D37" s="55">
        <f>SUM(D34:D36)</f>
        <v>7</v>
      </c>
      <c r="E37" s="55">
        <f>SUM(E34:E36)</f>
        <v>100</v>
      </c>
      <c r="F37" s="31"/>
      <c r="G37" s="31"/>
      <c r="H37" s="31"/>
      <c r="I37" s="31"/>
      <c r="J37" s="31"/>
      <c r="K37" s="31"/>
      <c r="L37" s="31"/>
      <c r="M37" s="31"/>
    </row>
    <row r="38" spans="2:293" x14ac:dyDescent="0.25">
      <c r="B38" s="28"/>
      <c r="C38" s="24"/>
      <c r="D38" s="110" t="s">
        <v>159</v>
      </c>
      <c r="E38" s="110"/>
      <c r="F38" s="66" t="s">
        <v>116</v>
      </c>
      <c r="G38" s="67"/>
      <c r="H38" s="71" t="s">
        <v>174</v>
      </c>
      <c r="I38" s="72"/>
      <c r="J38" s="101" t="s">
        <v>186</v>
      </c>
      <c r="K38" s="101"/>
      <c r="L38" s="101" t="s">
        <v>117</v>
      </c>
      <c r="M38" s="101"/>
    </row>
    <row r="39" spans="2:293" x14ac:dyDescent="0.25">
      <c r="B39" s="28" t="s">
        <v>812</v>
      </c>
      <c r="C39" s="24" t="s">
        <v>809</v>
      </c>
      <c r="D39" s="36">
        <f>E39/100*7</f>
        <v>0</v>
      </c>
      <c r="E39" s="36">
        <f>F39/100*7</f>
        <v>0</v>
      </c>
      <c r="F39" s="24">
        <f>G39/100*7</f>
        <v>0</v>
      </c>
      <c r="G39" s="36">
        <f>(ET22+EW22+EZ22+FC22+FF22+FI22+FL22)/7</f>
        <v>0</v>
      </c>
      <c r="H39" s="24">
        <f>I39/100*7</f>
        <v>0</v>
      </c>
      <c r="I39" s="60">
        <f>J39/100*7</f>
        <v>0</v>
      </c>
      <c r="J39" s="24">
        <f>K39/100*7</f>
        <v>0</v>
      </c>
      <c r="K39" s="60">
        <f>L39/100*7</f>
        <v>0</v>
      </c>
      <c r="L39" s="24">
        <f>M39/100*7</f>
        <v>0</v>
      </c>
      <c r="M39" s="36">
        <f>(HE22+HH22+HK22+HN22+HQ22+HT22+HW22)/7</f>
        <v>0</v>
      </c>
    </row>
    <row r="40" spans="2:293" ht="44.45" customHeight="1" x14ac:dyDescent="0.25">
      <c r="B40" s="28" t="s">
        <v>813</v>
      </c>
      <c r="C40" s="24" t="s">
        <v>809</v>
      </c>
      <c r="D40" s="36">
        <f t="shared" ref="D40:D45" si="11">E40/100*7</f>
        <v>0.28000000000000003</v>
      </c>
      <c r="E40" s="36">
        <v>4</v>
      </c>
      <c r="F40" s="24">
        <v>1</v>
      </c>
      <c r="G40" s="36">
        <v>14</v>
      </c>
      <c r="H40" s="24">
        <v>2</v>
      </c>
      <c r="I40" s="36">
        <v>22</v>
      </c>
      <c r="J40" s="24">
        <v>2</v>
      </c>
      <c r="K40" s="36">
        <v>26</v>
      </c>
      <c r="L40" s="24">
        <v>1</v>
      </c>
      <c r="M40" s="36">
        <v>18</v>
      </c>
    </row>
    <row r="41" spans="2:293" x14ac:dyDescent="0.25">
      <c r="B41" s="28" t="s">
        <v>814</v>
      </c>
      <c r="C41" s="24" t="s">
        <v>809</v>
      </c>
      <c r="D41" s="36">
        <f t="shared" si="11"/>
        <v>6.72</v>
      </c>
      <c r="E41" s="36">
        <v>96</v>
      </c>
      <c r="F41" s="24">
        <v>6</v>
      </c>
      <c r="G41" s="36">
        <v>86</v>
      </c>
      <c r="H41" s="24">
        <v>5</v>
      </c>
      <c r="I41" s="36">
        <v>78</v>
      </c>
      <c r="J41" s="24">
        <v>18</v>
      </c>
      <c r="K41" s="36">
        <v>74</v>
      </c>
      <c r="L41" s="24">
        <v>6</v>
      </c>
      <c r="M41" s="36">
        <v>82</v>
      </c>
    </row>
    <row r="42" spans="2:293" x14ac:dyDescent="0.25">
      <c r="B42" s="28"/>
      <c r="C42" s="24"/>
      <c r="D42" s="36">
        <f t="shared" si="11"/>
        <v>7</v>
      </c>
      <c r="E42" s="35">
        <f t="shared" ref="E42:K42" si="12">SUM(E39:E41)</f>
        <v>100</v>
      </c>
      <c r="F42" s="34">
        <f t="shared" si="12"/>
        <v>7</v>
      </c>
      <c r="G42" s="34">
        <f t="shared" si="12"/>
        <v>100</v>
      </c>
      <c r="H42" s="34">
        <f t="shared" si="12"/>
        <v>7</v>
      </c>
      <c r="I42" s="34">
        <f t="shared" si="12"/>
        <v>100</v>
      </c>
      <c r="J42" s="34">
        <f>SUM(J39:J41)</f>
        <v>20</v>
      </c>
      <c r="K42" s="34">
        <f t="shared" si="12"/>
        <v>100</v>
      </c>
      <c r="L42" s="34">
        <f>SUM(L39:L41)</f>
        <v>7</v>
      </c>
      <c r="M42" s="34">
        <f>SUM(M39:M41)</f>
        <v>100</v>
      </c>
    </row>
    <row r="43" spans="2:293" x14ac:dyDescent="0.25">
      <c r="B43" s="28" t="s">
        <v>812</v>
      </c>
      <c r="C43" s="24" t="s">
        <v>810</v>
      </c>
      <c r="D43" s="36">
        <f t="shared" si="11"/>
        <v>0</v>
      </c>
      <c r="E43" s="36">
        <f>(HZ22+IC22+IF22+II22+IL22+IO22+IR22)/7</f>
        <v>0</v>
      </c>
      <c r="F43" s="31"/>
      <c r="G43" s="31"/>
      <c r="H43" s="31"/>
      <c r="I43" s="31"/>
      <c r="J43" s="31"/>
      <c r="K43" s="31"/>
      <c r="L43" s="31"/>
      <c r="M43" s="31"/>
    </row>
    <row r="44" spans="2:293" x14ac:dyDescent="0.25">
      <c r="B44" s="28" t="s">
        <v>813</v>
      </c>
      <c r="C44" s="24" t="s">
        <v>810</v>
      </c>
      <c r="D44" s="36">
        <f t="shared" si="11"/>
        <v>4.2699999999999996</v>
      </c>
      <c r="E44" s="36">
        <v>61</v>
      </c>
      <c r="F44" s="31"/>
      <c r="G44" s="31"/>
      <c r="H44" s="31"/>
      <c r="I44" s="31"/>
      <c r="J44" s="31"/>
      <c r="K44" s="31"/>
      <c r="L44" s="31"/>
      <c r="M44" s="31"/>
    </row>
    <row r="45" spans="2:293" x14ac:dyDescent="0.25">
      <c r="B45" s="28" t="s">
        <v>814</v>
      </c>
      <c r="C45" s="24" t="s">
        <v>810</v>
      </c>
      <c r="D45" s="36">
        <f t="shared" si="11"/>
        <v>2.73</v>
      </c>
      <c r="E45" s="36">
        <v>39</v>
      </c>
      <c r="F45" s="31"/>
      <c r="G45" s="31"/>
      <c r="H45" s="31"/>
      <c r="I45" s="31"/>
      <c r="J45" s="31"/>
      <c r="K45" s="31"/>
      <c r="L45" s="31"/>
      <c r="M45" s="31"/>
    </row>
    <row r="46" spans="2:293" x14ac:dyDescent="0.25">
      <c r="B46" s="28"/>
      <c r="C46" s="28"/>
      <c r="D46" s="35">
        <f>SUM(D43:D45)</f>
        <v>7</v>
      </c>
      <c r="E46" s="35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2:293" ht="15" customHeight="1" x14ac:dyDescent="0.25"/>
  </sheetData>
  <mergeCells count="199">
    <mergeCell ref="L38:M38"/>
    <mergeCell ref="D29:E29"/>
    <mergeCell ref="F29:G29"/>
    <mergeCell ref="H29:I29"/>
    <mergeCell ref="D38:E38"/>
    <mergeCell ref="F38:G38"/>
    <mergeCell ref="H38:I38"/>
    <mergeCell ref="IR2:IS2"/>
    <mergeCell ref="J29:K29"/>
    <mergeCell ref="J38:K38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1:B21"/>
    <mergeCell ref="A22:B2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  <ignoredErrors>
    <ignoredError sqref="G3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41"/>
  <sheetViews>
    <sheetView topLeftCell="A14" workbookViewId="0">
      <selection activeCell="G10" sqref="G10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4" t="s">
        <v>1379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1" t="s">
        <v>0</v>
      </c>
      <c r="B4" s="12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2"/>
      <c r="B6" s="122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2"/>
      <c r="B7" s="122"/>
      <c r="C7" s="83" t="s">
        <v>1337</v>
      </c>
      <c r="D7" s="83"/>
      <c r="E7" s="83"/>
      <c r="F7" s="83" t="s">
        <v>1338</v>
      </c>
      <c r="G7" s="83"/>
      <c r="H7" s="83"/>
      <c r="I7" s="83" t="s">
        <v>1339</v>
      </c>
      <c r="J7" s="83"/>
      <c r="K7" s="83"/>
      <c r="L7" s="83" t="s">
        <v>1340</v>
      </c>
      <c r="M7" s="83"/>
      <c r="N7" s="83"/>
      <c r="O7" s="83" t="s">
        <v>1341</v>
      </c>
      <c r="P7" s="83"/>
      <c r="Q7" s="83"/>
      <c r="R7" s="83" t="s">
        <v>1342</v>
      </c>
      <c r="S7" s="83"/>
      <c r="T7" s="83"/>
      <c r="U7" s="83" t="s">
        <v>1343</v>
      </c>
      <c r="V7" s="83"/>
      <c r="W7" s="83"/>
      <c r="X7" s="83" t="s">
        <v>1344</v>
      </c>
      <c r="Y7" s="83"/>
      <c r="Z7" s="83"/>
      <c r="AA7" s="83" t="s">
        <v>1345</v>
      </c>
      <c r="AB7" s="83"/>
      <c r="AC7" s="83"/>
      <c r="AD7" s="83" t="s">
        <v>1346</v>
      </c>
      <c r="AE7" s="83"/>
      <c r="AF7" s="83"/>
      <c r="AG7" s="83" t="s">
        <v>1347</v>
      </c>
      <c r="AH7" s="83"/>
      <c r="AI7" s="83"/>
      <c r="AJ7" s="83" t="s">
        <v>1348</v>
      </c>
      <c r="AK7" s="83"/>
      <c r="AL7" s="83"/>
      <c r="AM7" s="83" t="s">
        <v>1349</v>
      </c>
      <c r="AN7" s="83"/>
      <c r="AO7" s="83"/>
      <c r="AP7" s="83" t="s">
        <v>1350</v>
      </c>
      <c r="AQ7" s="83"/>
      <c r="AR7" s="83"/>
      <c r="AS7" s="83" t="s">
        <v>1351</v>
      </c>
      <c r="AT7" s="83"/>
      <c r="AU7" s="83"/>
      <c r="AV7" s="83" t="s">
        <v>1352</v>
      </c>
      <c r="AW7" s="83"/>
      <c r="AX7" s="83"/>
      <c r="AY7" s="83" t="s">
        <v>1353</v>
      </c>
      <c r="AZ7" s="83"/>
      <c r="BA7" s="83"/>
      <c r="BB7" s="83" t="s">
        <v>1354</v>
      </c>
      <c r="BC7" s="83"/>
      <c r="BD7" s="83"/>
      <c r="BE7" s="83" t="s">
        <v>1355</v>
      </c>
      <c r="BF7" s="83"/>
      <c r="BG7" s="83"/>
      <c r="BH7" s="83" t="s">
        <v>1356</v>
      </c>
      <c r="BI7" s="83"/>
      <c r="BJ7" s="83"/>
      <c r="BK7" s="83" t="s">
        <v>1357</v>
      </c>
      <c r="BL7" s="83"/>
      <c r="BM7" s="83"/>
      <c r="BN7" s="83" t="s">
        <v>1358</v>
      </c>
      <c r="BO7" s="83"/>
      <c r="BP7" s="83"/>
      <c r="BQ7" s="83" t="s">
        <v>1359</v>
      </c>
      <c r="BR7" s="83"/>
      <c r="BS7" s="83"/>
      <c r="BT7" s="83" t="s">
        <v>1360</v>
      </c>
      <c r="BU7" s="83"/>
      <c r="BV7" s="83"/>
      <c r="BW7" s="83" t="s">
        <v>1361</v>
      </c>
      <c r="BX7" s="83"/>
      <c r="BY7" s="83"/>
      <c r="BZ7" s="83" t="s">
        <v>1198</v>
      </c>
      <c r="CA7" s="83"/>
      <c r="CB7" s="83"/>
      <c r="CC7" s="83" t="s">
        <v>1362</v>
      </c>
      <c r="CD7" s="83"/>
      <c r="CE7" s="83"/>
      <c r="CF7" s="83" t="s">
        <v>1363</v>
      </c>
      <c r="CG7" s="83"/>
      <c r="CH7" s="83"/>
      <c r="CI7" s="83" t="s">
        <v>1364</v>
      </c>
      <c r="CJ7" s="83"/>
      <c r="CK7" s="83"/>
      <c r="CL7" s="83" t="s">
        <v>1365</v>
      </c>
      <c r="CM7" s="83"/>
      <c r="CN7" s="83"/>
      <c r="CO7" s="83" t="s">
        <v>1366</v>
      </c>
      <c r="CP7" s="83"/>
      <c r="CQ7" s="83"/>
      <c r="CR7" s="83" t="s">
        <v>1367</v>
      </c>
      <c r="CS7" s="83"/>
      <c r="CT7" s="83"/>
      <c r="CU7" s="83" t="s">
        <v>1368</v>
      </c>
      <c r="CV7" s="83"/>
      <c r="CW7" s="83"/>
      <c r="CX7" s="83" t="s">
        <v>1369</v>
      </c>
      <c r="CY7" s="83"/>
      <c r="CZ7" s="83"/>
      <c r="DA7" s="83" t="s">
        <v>1370</v>
      </c>
      <c r="DB7" s="83"/>
      <c r="DC7" s="83"/>
      <c r="DD7" s="83" t="s">
        <v>1371</v>
      </c>
      <c r="DE7" s="83"/>
      <c r="DF7" s="83"/>
      <c r="DG7" s="83" t="s">
        <v>1372</v>
      </c>
      <c r="DH7" s="83"/>
      <c r="DI7" s="83"/>
      <c r="DJ7" s="102" t="s">
        <v>1373</v>
      </c>
      <c r="DK7" s="102"/>
      <c r="DL7" s="102"/>
      <c r="DM7" s="102" t="s">
        <v>1374</v>
      </c>
      <c r="DN7" s="102"/>
      <c r="DO7" s="102"/>
      <c r="DP7" s="102" t="s">
        <v>1375</v>
      </c>
      <c r="DQ7" s="102"/>
      <c r="DR7" s="102"/>
      <c r="DS7" s="102" t="s">
        <v>1376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1230</v>
      </c>
      <c r="EF7" s="83"/>
      <c r="EG7" s="83"/>
      <c r="EH7" s="83" t="s">
        <v>763</v>
      </c>
      <c r="EI7" s="83"/>
      <c r="EJ7" s="83"/>
      <c r="EK7" s="83" t="s">
        <v>1333</v>
      </c>
      <c r="EL7" s="83"/>
      <c r="EM7" s="83"/>
      <c r="EN7" s="83" t="s">
        <v>766</v>
      </c>
      <c r="EO7" s="83"/>
      <c r="EP7" s="83"/>
      <c r="EQ7" s="83" t="s">
        <v>1239</v>
      </c>
      <c r="ER7" s="83"/>
      <c r="ES7" s="83"/>
      <c r="ET7" s="83" t="s">
        <v>771</v>
      </c>
      <c r="EU7" s="83"/>
      <c r="EV7" s="83"/>
      <c r="EW7" s="83" t="s">
        <v>1242</v>
      </c>
      <c r="EX7" s="83"/>
      <c r="EY7" s="83"/>
      <c r="EZ7" s="83" t="s">
        <v>1244</v>
      </c>
      <c r="FA7" s="83"/>
      <c r="FB7" s="83"/>
      <c r="FC7" s="83" t="s">
        <v>1246</v>
      </c>
      <c r="FD7" s="83"/>
      <c r="FE7" s="83"/>
      <c r="FF7" s="83" t="s">
        <v>1334</v>
      </c>
      <c r="FG7" s="83"/>
      <c r="FH7" s="83"/>
      <c r="FI7" s="83" t="s">
        <v>1249</v>
      </c>
      <c r="FJ7" s="83"/>
      <c r="FK7" s="83"/>
      <c r="FL7" s="83" t="s">
        <v>775</v>
      </c>
      <c r="FM7" s="83"/>
      <c r="FN7" s="83"/>
      <c r="FO7" s="83" t="s">
        <v>1253</v>
      </c>
      <c r="FP7" s="83"/>
      <c r="FQ7" s="83"/>
      <c r="FR7" s="83" t="s">
        <v>1256</v>
      </c>
      <c r="FS7" s="83"/>
      <c r="FT7" s="83"/>
      <c r="FU7" s="83" t="s">
        <v>1260</v>
      </c>
      <c r="FV7" s="83"/>
      <c r="FW7" s="83"/>
      <c r="FX7" s="83" t="s">
        <v>1262</v>
      </c>
      <c r="FY7" s="83"/>
      <c r="FZ7" s="83"/>
      <c r="GA7" s="102" t="s">
        <v>1265</v>
      </c>
      <c r="GB7" s="102"/>
      <c r="GC7" s="102"/>
      <c r="GD7" s="83" t="s">
        <v>780</v>
      </c>
      <c r="GE7" s="83"/>
      <c r="GF7" s="83"/>
      <c r="GG7" s="102" t="s">
        <v>1272</v>
      </c>
      <c r="GH7" s="102"/>
      <c r="GI7" s="102"/>
      <c r="GJ7" s="102" t="s">
        <v>1273</v>
      </c>
      <c r="GK7" s="102"/>
      <c r="GL7" s="102"/>
      <c r="GM7" s="102" t="s">
        <v>1275</v>
      </c>
      <c r="GN7" s="102"/>
      <c r="GO7" s="102"/>
      <c r="GP7" s="102" t="s">
        <v>1276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1283</v>
      </c>
      <c r="HC7" s="83"/>
      <c r="HD7" s="83"/>
      <c r="HE7" s="83" t="s">
        <v>1285</v>
      </c>
      <c r="HF7" s="83"/>
      <c r="HG7" s="83"/>
      <c r="HH7" s="83" t="s">
        <v>796</v>
      </c>
      <c r="HI7" s="83"/>
      <c r="HJ7" s="83"/>
      <c r="HK7" s="83" t="s">
        <v>1286</v>
      </c>
      <c r="HL7" s="83"/>
      <c r="HM7" s="83"/>
      <c r="HN7" s="83" t="s">
        <v>1289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1298</v>
      </c>
      <c r="IA7" s="83"/>
      <c r="IB7" s="83"/>
      <c r="IC7" s="83" t="s">
        <v>1302</v>
      </c>
      <c r="ID7" s="83"/>
      <c r="IE7" s="83"/>
      <c r="IF7" s="83" t="s">
        <v>802</v>
      </c>
      <c r="IG7" s="83"/>
      <c r="IH7" s="83"/>
      <c r="II7" s="83" t="s">
        <v>1307</v>
      </c>
      <c r="IJ7" s="83"/>
      <c r="IK7" s="83"/>
      <c r="IL7" s="83" t="s">
        <v>1308</v>
      </c>
      <c r="IM7" s="83"/>
      <c r="IN7" s="83"/>
      <c r="IO7" s="83" t="s">
        <v>1312</v>
      </c>
      <c r="IP7" s="83"/>
      <c r="IQ7" s="83"/>
      <c r="IR7" s="83" t="s">
        <v>1316</v>
      </c>
      <c r="IS7" s="83"/>
      <c r="IT7" s="83"/>
    </row>
    <row r="8" spans="1:254" ht="58.5" customHeight="1" x14ac:dyDescent="0.25">
      <c r="A8" s="123"/>
      <c r="B8" s="123"/>
      <c r="C8" s="57" t="s">
        <v>30</v>
      </c>
      <c r="D8" s="57" t="s">
        <v>1166</v>
      </c>
      <c r="E8" s="57" t="s">
        <v>1167</v>
      </c>
      <c r="F8" s="57" t="s">
        <v>1168</v>
      </c>
      <c r="G8" s="57" t="s">
        <v>1169</v>
      </c>
      <c r="H8" s="57" t="s">
        <v>1060</v>
      </c>
      <c r="I8" s="57" t="s">
        <v>1170</v>
      </c>
      <c r="J8" s="57" t="s">
        <v>1171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1172</v>
      </c>
      <c r="Q8" s="57" t="s">
        <v>625</v>
      </c>
      <c r="R8" s="57" t="s">
        <v>719</v>
      </c>
      <c r="S8" s="57" t="s">
        <v>1173</v>
      </c>
      <c r="T8" s="57" t="s">
        <v>720</v>
      </c>
      <c r="U8" s="57" t="s">
        <v>1174</v>
      </c>
      <c r="V8" s="57" t="s">
        <v>1175</v>
      </c>
      <c r="W8" s="57" t="s">
        <v>1176</v>
      </c>
      <c r="X8" s="57" t="s">
        <v>721</v>
      </c>
      <c r="Y8" s="57" t="s">
        <v>722</v>
      </c>
      <c r="Z8" s="57" t="s">
        <v>1177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1178</v>
      </c>
      <c r="AG8" s="57" t="s">
        <v>1179</v>
      </c>
      <c r="AH8" s="57" t="s">
        <v>1180</v>
      </c>
      <c r="AI8" s="57" t="s">
        <v>1181</v>
      </c>
      <c r="AJ8" s="57" t="s">
        <v>1182</v>
      </c>
      <c r="AK8" s="57" t="s">
        <v>516</v>
      </c>
      <c r="AL8" s="57" t="s">
        <v>1183</v>
      </c>
      <c r="AM8" s="57" t="s">
        <v>724</v>
      </c>
      <c r="AN8" s="57" t="s">
        <v>725</v>
      </c>
      <c r="AO8" s="57" t="s">
        <v>1184</v>
      </c>
      <c r="AP8" s="57" t="s">
        <v>726</v>
      </c>
      <c r="AQ8" s="57" t="s">
        <v>1185</v>
      </c>
      <c r="AR8" s="57" t="s">
        <v>727</v>
      </c>
      <c r="AS8" s="57" t="s">
        <v>95</v>
      </c>
      <c r="AT8" s="57" t="s">
        <v>257</v>
      </c>
      <c r="AU8" s="57" t="s">
        <v>1186</v>
      </c>
      <c r="AV8" s="57" t="s">
        <v>728</v>
      </c>
      <c r="AW8" s="57" t="s">
        <v>729</v>
      </c>
      <c r="AX8" s="57" t="s">
        <v>1187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1188</v>
      </c>
      <c r="BH8" s="57" t="s">
        <v>1189</v>
      </c>
      <c r="BI8" s="57" t="s">
        <v>736</v>
      </c>
      <c r="BJ8" s="57" t="s">
        <v>1190</v>
      </c>
      <c r="BK8" s="57" t="s">
        <v>737</v>
      </c>
      <c r="BL8" s="57" t="s">
        <v>738</v>
      </c>
      <c r="BM8" s="57" t="s">
        <v>1191</v>
      </c>
      <c r="BN8" s="57" t="s">
        <v>1192</v>
      </c>
      <c r="BO8" s="57" t="s">
        <v>1193</v>
      </c>
      <c r="BP8" s="57" t="s">
        <v>723</v>
      </c>
      <c r="BQ8" s="57" t="s">
        <v>1194</v>
      </c>
      <c r="BR8" s="57" t="s">
        <v>1195</v>
      </c>
      <c r="BS8" s="57" t="s">
        <v>1196</v>
      </c>
      <c r="BT8" s="57" t="s">
        <v>739</v>
      </c>
      <c r="BU8" s="57" t="s">
        <v>740</v>
      </c>
      <c r="BV8" s="57" t="s">
        <v>1197</v>
      </c>
      <c r="BW8" s="57" t="s">
        <v>741</v>
      </c>
      <c r="BX8" s="57" t="s">
        <v>742</v>
      </c>
      <c r="BY8" s="57" t="s">
        <v>743</v>
      </c>
      <c r="BZ8" s="57" t="s">
        <v>1198</v>
      </c>
      <c r="CA8" s="57" t="s">
        <v>1199</v>
      </c>
      <c r="CB8" s="57" t="s">
        <v>1200</v>
      </c>
      <c r="CC8" s="57" t="s">
        <v>1201</v>
      </c>
      <c r="CD8" s="57" t="s">
        <v>746</v>
      </c>
      <c r="CE8" s="57" t="s">
        <v>747</v>
      </c>
      <c r="CF8" s="57" t="s">
        <v>1202</v>
      </c>
      <c r="CG8" s="57" t="s">
        <v>1203</v>
      </c>
      <c r="CH8" s="57" t="s">
        <v>744</v>
      </c>
      <c r="CI8" s="57" t="s">
        <v>1204</v>
      </c>
      <c r="CJ8" s="57" t="s">
        <v>1205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1206</v>
      </c>
      <c r="CQ8" s="57" t="s">
        <v>750</v>
      </c>
      <c r="CR8" s="57" t="s">
        <v>751</v>
      </c>
      <c r="CS8" s="57" t="s">
        <v>1207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1208</v>
      </c>
      <c r="CY8" s="57" t="s">
        <v>1209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1210</v>
      </c>
      <c r="DG8" s="57" t="s">
        <v>1211</v>
      </c>
      <c r="DH8" s="57" t="s">
        <v>1212</v>
      </c>
      <c r="DI8" s="57" t="s">
        <v>1213</v>
      </c>
      <c r="DJ8" s="58" t="s">
        <v>360</v>
      </c>
      <c r="DK8" s="57" t="s">
        <v>1214</v>
      </c>
      <c r="DL8" s="58" t="s">
        <v>1215</v>
      </c>
      <c r="DM8" s="58" t="s">
        <v>758</v>
      </c>
      <c r="DN8" s="57" t="s">
        <v>1216</v>
      </c>
      <c r="DO8" s="58" t="s">
        <v>759</v>
      </c>
      <c r="DP8" s="58" t="s">
        <v>760</v>
      </c>
      <c r="DQ8" s="57" t="s">
        <v>1332</v>
      </c>
      <c r="DR8" s="58" t="s">
        <v>1217</v>
      </c>
      <c r="DS8" s="58" t="s">
        <v>1218</v>
      </c>
      <c r="DT8" s="57" t="s">
        <v>1219</v>
      </c>
      <c r="DU8" s="58" t="s">
        <v>1220</v>
      </c>
      <c r="DV8" s="58" t="s">
        <v>1221</v>
      </c>
      <c r="DW8" s="57" t="s">
        <v>1222</v>
      </c>
      <c r="DX8" s="58" t="s">
        <v>1223</v>
      </c>
      <c r="DY8" s="57" t="s">
        <v>1224</v>
      </c>
      <c r="DZ8" s="57" t="s">
        <v>1225</v>
      </c>
      <c r="EA8" s="57" t="s">
        <v>1226</v>
      </c>
      <c r="EB8" s="57" t="s">
        <v>1227</v>
      </c>
      <c r="EC8" s="57" t="s">
        <v>1228</v>
      </c>
      <c r="ED8" s="57" t="s">
        <v>1229</v>
      </c>
      <c r="EE8" s="57" t="s">
        <v>1231</v>
      </c>
      <c r="EF8" s="57" t="s">
        <v>1232</v>
      </c>
      <c r="EG8" s="57" t="s">
        <v>1233</v>
      </c>
      <c r="EH8" s="57" t="s">
        <v>764</v>
      </c>
      <c r="EI8" s="57" t="s">
        <v>765</v>
      </c>
      <c r="EJ8" s="57" t="s">
        <v>1234</v>
      </c>
      <c r="EK8" s="57" t="s">
        <v>1235</v>
      </c>
      <c r="EL8" s="57" t="s">
        <v>1236</v>
      </c>
      <c r="EM8" s="57" t="s">
        <v>1237</v>
      </c>
      <c r="EN8" s="57" t="s">
        <v>767</v>
      </c>
      <c r="EO8" s="57" t="s">
        <v>768</v>
      </c>
      <c r="EP8" s="57" t="s">
        <v>1238</v>
      </c>
      <c r="EQ8" s="57" t="s">
        <v>769</v>
      </c>
      <c r="ER8" s="57" t="s">
        <v>770</v>
      </c>
      <c r="ES8" s="57" t="s">
        <v>1240</v>
      </c>
      <c r="ET8" s="57" t="s">
        <v>772</v>
      </c>
      <c r="EU8" s="57" t="s">
        <v>773</v>
      </c>
      <c r="EV8" s="57" t="s">
        <v>1241</v>
      </c>
      <c r="EW8" s="57" t="s">
        <v>772</v>
      </c>
      <c r="EX8" s="57" t="s">
        <v>773</v>
      </c>
      <c r="EY8" s="57" t="s">
        <v>1243</v>
      </c>
      <c r="EZ8" s="57" t="s">
        <v>198</v>
      </c>
      <c r="FA8" s="57" t="s">
        <v>1245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1247</v>
      </c>
      <c r="FH8" s="57" t="s">
        <v>1248</v>
      </c>
      <c r="FI8" s="57" t="s">
        <v>16</v>
      </c>
      <c r="FJ8" s="57" t="s">
        <v>17</v>
      </c>
      <c r="FK8" s="57" t="s">
        <v>147</v>
      </c>
      <c r="FL8" s="57" t="s">
        <v>1250</v>
      </c>
      <c r="FM8" s="57" t="s">
        <v>1251</v>
      </c>
      <c r="FN8" s="57" t="s">
        <v>1252</v>
      </c>
      <c r="FO8" s="57" t="s">
        <v>1254</v>
      </c>
      <c r="FP8" s="57" t="s">
        <v>1255</v>
      </c>
      <c r="FQ8" s="57" t="s">
        <v>1257</v>
      </c>
      <c r="FR8" s="57" t="s">
        <v>776</v>
      </c>
      <c r="FS8" s="57" t="s">
        <v>1258</v>
      </c>
      <c r="FT8" s="57" t="s">
        <v>1259</v>
      </c>
      <c r="FU8" s="57" t="s">
        <v>777</v>
      </c>
      <c r="FV8" s="57" t="s">
        <v>778</v>
      </c>
      <c r="FW8" s="57" t="s">
        <v>1261</v>
      </c>
      <c r="FX8" s="57" t="s">
        <v>1263</v>
      </c>
      <c r="FY8" s="57" t="s">
        <v>779</v>
      </c>
      <c r="FZ8" s="57" t="s">
        <v>1264</v>
      </c>
      <c r="GA8" s="58" t="s">
        <v>1266</v>
      </c>
      <c r="GB8" s="57" t="s">
        <v>1267</v>
      </c>
      <c r="GC8" s="58" t="s">
        <v>1268</v>
      </c>
      <c r="GD8" s="57" t="s">
        <v>1269</v>
      </c>
      <c r="GE8" s="57" t="s">
        <v>1270</v>
      </c>
      <c r="GF8" s="57" t="s">
        <v>1271</v>
      </c>
      <c r="GG8" s="58" t="s">
        <v>152</v>
      </c>
      <c r="GH8" s="57" t="s">
        <v>781</v>
      </c>
      <c r="GI8" s="58" t="s">
        <v>782</v>
      </c>
      <c r="GJ8" s="58" t="s">
        <v>1274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1277</v>
      </c>
      <c r="GS8" s="58" t="s">
        <v>1278</v>
      </c>
      <c r="GT8" s="57" t="s">
        <v>788</v>
      </c>
      <c r="GU8" s="58" t="s">
        <v>1279</v>
      </c>
      <c r="GV8" s="58" t="s">
        <v>1280</v>
      </c>
      <c r="GW8" s="57" t="s">
        <v>1281</v>
      </c>
      <c r="GX8" s="58" t="s">
        <v>1282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1284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1287</v>
      </c>
      <c r="HL8" s="57" t="s">
        <v>795</v>
      </c>
      <c r="HM8" s="57" t="s">
        <v>1288</v>
      </c>
      <c r="HN8" s="57" t="s">
        <v>1290</v>
      </c>
      <c r="HO8" s="57" t="s">
        <v>1291</v>
      </c>
      <c r="HP8" s="57" t="s">
        <v>1292</v>
      </c>
      <c r="HQ8" s="57" t="s">
        <v>800</v>
      </c>
      <c r="HR8" s="57" t="s">
        <v>801</v>
      </c>
      <c r="HS8" s="57" t="s">
        <v>1293</v>
      </c>
      <c r="HT8" s="57" t="s">
        <v>1335</v>
      </c>
      <c r="HU8" s="57" t="s">
        <v>798</v>
      </c>
      <c r="HV8" s="57" t="s">
        <v>1294</v>
      </c>
      <c r="HW8" s="57" t="s">
        <v>1295</v>
      </c>
      <c r="HX8" s="57" t="s">
        <v>1296</v>
      </c>
      <c r="HY8" s="57" t="s">
        <v>1297</v>
      </c>
      <c r="HZ8" s="57" t="s">
        <v>1299</v>
      </c>
      <c r="IA8" s="57" t="s">
        <v>1300</v>
      </c>
      <c r="IB8" s="57" t="s">
        <v>1301</v>
      </c>
      <c r="IC8" s="57" t="s">
        <v>1303</v>
      </c>
      <c r="ID8" s="57" t="s">
        <v>1304</v>
      </c>
      <c r="IE8" s="57" t="s">
        <v>1305</v>
      </c>
      <c r="IF8" s="57" t="s">
        <v>803</v>
      </c>
      <c r="IG8" s="57" t="s">
        <v>804</v>
      </c>
      <c r="IH8" s="57" t="s">
        <v>1306</v>
      </c>
      <c r="II8" s="57" t="s">
        <v>148</v>
      </c>
      <c r="IJ8" s="57" t="s">
        <v>235</v>
      </c>
      <c r="IK8" s="57" t="s">
        <v>209</v>
      </c>
      <c r="IL8" s="57" t="s">
        <v>1309</v>
      </c>
      <c r="IM8" s="57" t="s">
        <v>1310</v>
      </c>
      <c r="IN8" s="57" t="s">
        <v>1311</v>
      </c>
      <c r="IO8" s="57" t="s">
        <v>1313</v>
      </c>
      <c r="IP8" s="57" t="s">
        <v>1314</v>
      </c>
      <c r="IQ8" s="57" t="s">
        <v>1315</v>
      </c>
      <c r="IR8" s="57" t="s">
        <v>1317</v>
      </c>
      <c r="IS8" s="57" t="s">
        <v>1318</v>
      </c>
      <c r="IT8" s="57" t="s">
        <v>1319</v>
      </c>
    </row>
    <row r="9" spans="1:254" ht="15.75" x14ac:dyDescent="0.25">
      <c r="A9" s="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>
        <v>1</v>
      </c>
      <c r="X9" s="4"/>
      <c r="Y9" s="4"/>
      <c r="Z9" s="4">
        <v>1</v>
      </c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>
        <v>1</v>
      </c>
      <c r="AL9" s="4"/>
      <c r="AM9" s="4"/>
      <c r="AN9" s="4"/>
      <c r="AO9" s="4"/>
      <c r="AP9" s="4"/>
      <c r="AQ9" s="4"/>
      <c r="AR9" s="4">
        <v>1</v>
      </c>
      <c r="AS9" s="4"/>
      <c r="AT9" s="4"/>
      <c r="AU9" s="4">
        <v>1</v>
      </c>
      <c r="AV9" s="4"/>
      <c r="AW9" s="4"/>
      <c r="AX9" s="4">
        <v>1</v>
      </c>
      <c r="AY9" s="4"/>
      <c r="AZ9" s="4">
        <v>1</v>
      </c>
      <c r="BA9" s="4"/>
      <c r="BB9" s="4"/>
      <c r="BC9" s="4"/>
      <c r="BD9" s="4">
        <v>1</v>
      </c>
      <c r="BE9" s="4"/>
      <c r="BF9" s="4"/>
      <c r="BG9" s="4">
        <v>1</v>
      </c>
      <c r="BH9" s="4"/>
      <c r="BI9" s="4">
        <v>1</v>
      </c>
      <c r="BJ9" s="4"/>
      <c r="BK9" s="4"/>
      <c r="BL9" s="4">
        <v>1</v>
      </c>
      <c r="BM9" s="4"/>
      <c r="BN9" s="4"/>
      <c r="BO9" s="4"/>
      <c r="BP9" s="4">
        <v>1</v>
      </c>
      <c r="BQ9" s="4"/>
      <c r="BR9" s="4"/>
      <c r="BS9" s="4">
        <v>1</v>
      </c>
      <c r="BT9" s="4"/>
      <c r="BU9" s="4">
        <v>1</v>
      </c>
      <c r="BV9" s="4"/>
      <c r="BW9" s="4"/>
      <c r="BX9" s="4"/>
      <c r="BY9" s="4">
        <v>1</v>
      </c>
      <c r="BZ9" s="4"/>
      <c r="CA9" s="4">
        <v>1</v>
      </c>
      <c r="CB9" s="4"/>
      <c r="CC9" s="4"/>
      <c r="CD9" s="4">
        <v>1</v>
      </c>
      <c r="CE9" s="4"/>
      <c r="CF9" s="4"/>
      <c r="CG9" s="4"/>
      <c r="CH9" s="4">
        <v>1</v>
      </c>
      <c r="CI9" s="4"/>
      <c r="CJ9" s="4"/>
      <c r="CK9" s="4">
        <v>1</v>
      </c>
      <c r="CL9" s="4"/>
      <c r="CM9" s="4"/>
      <c r="CN9" s="4">
        <v>1</v>
      </c>
      <c r="CO9" s="4"/>
      <c r="CP9" s="4"/>
      <c r="CQ9" s="4">
        <v>1</v>
      </c>
      <c r="CR9" s="4"/>
      <c r="CS9" s="4"/>
      <c r="CT9" s="4">
        <v>1</v>
      </c>
      <c r="CU9" s="4"/>
      <c r="CV9" s="4">
        <v>1</v>
      </c>
      <c r="CW9" s="4"/>
      <c r="CX9" s="4"/>
      <c r="CY9" s="4">
        <v>1</v>
      </c>
      <c r="CZ9" s="4"/>
      <c r="DA9" s="4"/>
      <c r="DB9" s="4"/>
      <c r="DC9" s="4">
        <v>1</v>
      </c>
      <c r="DD9" s="4"/>
      <c r="DE9" s="4"/>
      <c r="DF9" s="4">
        <v>1</v>
      </c>
      <c r="DG9" s="4"/>
      <c r="DH9" s="4"/>
      <c r="DI9" s="4">
        <v>1</v>
      </c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>
        <v>1</v>
      </c>
      <c r="X10" s="4"/>
      <c r="Y10" s="4"/>
      <c r="Z10" s="4">
        <v>1</v>
      </c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/>
      <c r="AO10" s="4">
        <v>1</v>
      </c>
      <c r="AP10" s="4"/>
      <c r="AQ10" s="4"/>
      <c r="AR10" s="4">
        <v>1</v>
      </c>
      <c r="AS10" s="4"/>
      <c r="AT10" s="4"/>
      <c r="AU10" s="4">
        <v>1</v>
      </c>
      <c r="AV10" s="4"/>
      <c r="AW10" s="4"/>
      <c r="AX10" s="4">
        <v>1</v>
      </c>
      <c r="AY10" s="4"/>
      <c r="AZ10" s="4"/>
      <c r="BA10" s="4">
        <v>1</v>
      </c>
      <c r="BB10" s="4"/>
      <c r="BC10" s="4"/>
      <c r="BD10" s="4">
        <v>1</v>
      </c>
      <c r="BE10" s="4"/>
      <c r="BF10" s="4"/>
      <c r="BG10" s="4">
        <v>1</v>
      </c>
      <c r="BH10" s="4"/>
      <c r="BI10" s="4">
        <v>1</v>
      </c>
      <c r="BJ10" s="4"/>
      <c r="BK10" s="4"/>
      <c r="BL10" s="4"/>
      <c r="BM10" s="4">
        <v>1</v>
      </c>
      <c r="BN10" s="4"/>
      <c r="BO10" s="4"/>
      <c r="BP10" s="4">
        <v>1</v>
      </c>
      <c r="BQ10" s="4"/>
      <c r="BR10" s="4"/>
      <c r="BS10" s="4">
        <v>1</v>
      </c>
      <c r="BT10" s="4"/>
      <c r="BU10" s="4"/>
      <c r="BV10" s="4">
        <v>1</v>
      </c>
      <c r="BW10" s="4"/>
      <c r="BX10" s="4"/>
      <c r="BY10" s="4">
        <v>1</v>
      </c>
      <c r="BZ10" s="4"/>
      <c r="CA10" s="4">
        <v>1</v>
      </c>
      <c r="CB10" s="4"/>
      <c r="CC10" s="4"/>
      <c r="CD10" s="4">
        <v>1</v>
      </c>
      <c r="CE10" s="4"/>
      <c r="CF10" s="4"/>
      <c r="CG10" s="4"/>
      <c r="CH10" s="4">
        <v>1</v>
      </c>
      <c r="CI10" s="4"/>
      <c r="CJ10" s="4"/>
      <c r="CK10" s="4">
        <v>1</v>
      </c>
      <c r="CL10" s="4"/>
      <c r="CM10" s="4"/>
      <c r="CN10" s="4">
        <v>1</v>
      </c>
      <c r="CO10" s="4"/>
      <c r="CP10" s="4"/>
      <c r="CQ10" s="4">
        <v>1</v>
      </c>
      <c r="CR10" s="4"/>
      <c r="CS10" s="4"/>
      <c r="CT10" s="4">
        <v>1</v>
      </c>
      <c r="CU10" s="4"/>
      <c r="CV10" s="4">
        <v>1</v>
      </c>
      <c r="CW10" s="4"/>
      <c r="CX10" s="4"/>
      <c r="CY10" s="4">
        <v>1</v>
      </c>
      <c r="CZ10" s="4"/>
      <c r="DA10" s="4"/>
      <c r="DB10" s="4"/>
      <c r="DC10" s="4">
        <v>1</v>
      </c>
      <c r="DD10" s="4"/>
      <c r="DE10" s="4"/>
      <c r="DF10" s="4">
        <v>1</v>
      </c>
      <c r="DG10" s="4"/>
      <c r="DH10" s="4"/>
      <c r="DI10" s="4">
        <v>1</v>
      </c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>
        <v>1</v>
      </c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/>
      <c r="AI11" s="4">
        <v>1</v>
      </c>
      <c r="AJ11" s="4"/>
      <c r="AK11" s="4"/>
      <c r="AL11" s="4">
        <v>1</v>
      </c>
      <c r="AM11" s="4"/>
      <c r="AN11" s="4"/>
      <c r="AO11" s="4">
        <v>1</v>
      </c>
      <c r="AP11" s="4"/>
      <c r="AQ11" s="4"/>
      <c r="AR11" s="4">
        <v>1</v>
      </c>
      <c r="AS11" s="4"/>
      <c r="AT11" s="4"/>
      <c r="AU11" s="4">
        <v>1</v>
      </c>
      <c r="AV11" s="4"/>
      <c r="AW11" s="4"/>
      <c r="AX11" s="4">
        <v>1</v>
      </c>
      <c r="AY11" s="4"/>
      <c r="AZ11" s="4"/>
      <c r="BA11" s="4">
        <v>1</v>
      </c>
      <c r="BB11" s="4"/>
      <c r="BC11" s="4"/>
      <c r="BD11" s="4">
        <v>1</v>
      </c>
      <c r="BE11" s="4"/>
      <c r="BF11" s="4"/>
      <c r="BG11" s="4">
        <v>1</v>
      </c>
      <c r="BH11" s="4"/>
      <c r="BI11" s="4"/>
      <c r="BJ11" s="4">
        <v>1</v>
      </c>
      <c r="BK11" s="4"/>
      <c r="BL11" s="4">
        <v>1</v>
      </c>
      <c r="BM11" s="4">
        <v>1</v>
      </c>
      <c r="BN11" s="4"/>
      <c r="BO11" s="4"/>
      <c r="BP11" s="4">
        <v>1</v>
      </c>
      <c r="BQ11" s="4"/>
      <c r="BR11" s="4"/>
      <c r="BS11" s="4">
        <v>1</v>
      </c>
      <c r="BT11" s="4"/>
      <c r="BU11" s="4"/>
      <c r="BV11" s="4">
        <v>1</v>
      </c>
      <c r="BW11" s="4"/>
      <c r="BX11" s="4"/>
      <c r="BY11" s="4">
        <v>1</v>
      </c>
      <c r="BZ11" s="4"/>
      <c r="CA11" s="4">
        <v>1</v>
      </c>
      <c r="CB11" s="4"/>
      <c r="CC11" s="4"/>
      <c r="CD11" s="4"/>
      <c r="CE11" s="4">
        <v>1</v>
      </c>
      <c r="CF11" s="4"/>
      <c r="CG11" s="4"/>
      <c r="CH11" s="4">
        <v>1</v>
      </c>
      <c r="CI11" s="4"/>
      <c r="CJ11" s="4"/>
      <c r="CK11" s="4">
        <v>1</v>
      </c>
      <c r="CL11" s="4"/>
      <c r="CM11" s="4"/>
      <c r="CN11" s="4">
        <v>1</v>
      </c>
      <c r="CO11" s="4"/>
      <c r="CP11" s="4"/>
      <c r="CQ11" s="4">
        <v>1</v>
      </c>
      <c r="CR11" s="4"/>
      <c r="CS11" s="4"/>
      <c r="CT11" s="4">
        <v>1</v>
      </c>
      <c r="CU11" s="4"/>
      <c r="CV11" s="4">
        <v>1</v>
      </c>
      <c r="CW11" s="4"/>
      <c r="CX11" s="4"/>
      <c r="CY11" s="4">
        <v>1</v>
      </c>
      <c r="CZ11" s="4"/>
      <c r="DA11" s="4"/>
      <c r="DB11" s="4"/>
      <c r="DC11" s="4">
        <v>1</v>
      </c>
      <c r="DD11" s="4"/>
      <c r="DE11" s="4"/>
      <c r="DF11" s="4">
        <v>1</v>
      </c>
      <c r="DG11" s="4"/>
      <c r="DH11" s="4"/>
      <c r="DI11" s="4">
        <v>1</v>
      </c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>
        <v>1</v>
      </c>
      <c r="X12" s="4"/>
      <c r="Y12" s="4"/>
      <c r="Z12" s="4">
        <v>1</v>
      </c>
      <c r="AA12" s="4"/>
      <c r="AB12" s="4">
        <v>1</v>
      </c>
      <c r="AC12" s="4"/>
      <c r="AD12" s="4"/>
      <c r="AE12" s="4">
        <v>1</v>
      </c>
      <c r="AF12" s="4"/>
      <c r="AG12" s="4"/>
      <c r="AH12" s="4"/>
      <c r="AI12" s="4">
        <v>1</v>
      </c>
      <c r="AJ12" s="4"/>
      <c r="AK12" s="4"/>
      <c r="AL12" s="4">
        <v>1</v>
      </c>
      <c r="AM12" s="4"/>
      <c r="AN12" s="4"/>
      <c r="AO12" s="4">
        <v>1</v>
      </c>
      <c r="AP12" s="4"/>
      <c r="AQ12" s="4"/>
      <c r="AR12" s="4">
        <v>1</v>
      </c>
      <c r="AS12" s="4"/>
      <c r="AT12" s="4"/>
      <c r="AU12" s="4">
        <v>1</v>
      </c>
      <c r="AV12" s="4"/>
      <c r="AW12" s="4"/>
      <c r="AX12" s="4">
        <v>1</v>
      </c>
      <c r="AY12" s="4"/>
      <c r="AZ12" s="4"/>
      <c r="BA12" s="4">
        <v>1</v>
      </c>
      <c r="BB12" s="4"/>
      <c r="BC12" s="4"/>
      <c r="BD12" s="4">
        <v>1</v>
      </c>
      <c r="BE12" s="4"/>
      <c r="BF12" s="4"/>
      <c r="BG12" s="4">
        <v>1</v>
      </c>
      <c r="BH12" s="4"/>
      <c r="BI12" s="4"/>
      <c r="BJ12" s="4">
        <v>1</v>
      </c>
      <c r="BK12" s="4"/>
      <c r="BL12" s="4"/>
      <c r="BM12" s="4">
        <v>1</v>
      </c>
      <c r="BN12" s="4"/>
      <c r="BO12" s="4"/>
      <c r="BP12" s="4">
        <v>1</v>
      </c>
      <c r="BQ12" s="4"/>
      <c r="BR12" s="4"/>
      <c r="BS12" s="4">
        <v>1</v>
      </c>
      <c r="BT12" s="4"/>
      <c r="BU12" s="4"/>
      <c r="BV12" s="4">
        <v>1</v>
      </c>
      <c r="BW12" s="4"/>
      <c r="BX12" s="4"/>
      <c r="BY12" s="4">
        <v>1</v>
      </c>
      <c r="BZ12" s="4"/>
      <c r="CA12" s="4">
        <v>1</v>
      </c>
      <c r="CB12" s="4"/>
      <c r="CC12" s="4"/>
      <c r="CD12" s="4"/>
      <c r="CE12" s="4">
        <v>1</v>
      </c>
      <c r="CF12" s="4"/>
      <c r="CG12" s="4"/>
      <c r="CH12" s="4">
        <v>1</v>
      </c>
      <c r="CI12" s="4"/>
      <c r="CJ12" s="4"/>
      <c r="CK12" s="4">
        <v>1</v>
      </c>
      <c r="CL12" s="4"/>
      <c r="CM12" s="4"/>
      <c r="CN12" s="4">
        <v>1</v>
      </c>
      <c r="CO12" s="4"/>
      <c r="CP12" s="4"/>
      <c r="CQ12" s="4">
        <v>1</v>
      </c>
      <c r="CR12" s="4"/>
      <c r="CS12" s="4"/>
      <c r="CT12" s="4">
        <v>1</v>
      </c>
      <c r="CU12" s="4"/>
      <c r="CV12" s="4">
        <v>1</v>
      </c>
      <c r="CW12" s="4"/>
      <c r="CX12" s="4"/>
      <c r="CY12" s="4">
        <v>1</v>
      </c>
      <c r="CZ12" s="4"/>
      <c r="DA12" s="4"/>
      <c r="DB12" s="4"/>
      <c r="DC12" s="4">
        <v>1</v>
      </c>
      <c r="DD12" s="4"/>
      <c r="DE12" s="4"/>
      <c r="DF12" s="4">
        <v>1</v>
      </c>
      <c r="DG12" s="4"/>
      <c r="DH12" s="4"/>
      <c r="DI12" s="4">
        <v>1</v>
      </c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>
        <v>1</v>
      </c>
      <c r="X13" s="4"/>
      <c r="Y13" s="4"/>
      <c r="Z13" s="4">
        <v>1</v>
      </c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/>
      <c r="AL13" s="4">
        <v>1</v>
      </c>
      <c r="AM13" s="4"/>
      <c r="AN13" s="4"/>
      <c r="AO13" s="4">
        <v>1</v>
      </c>
      <c r="AP13" s="4"/>
      <c r="AQ13" s="4"/>
      <c r="AR13" s="4">
        <v>1</v>
      </c>
      <c r="AS13" s="4"/>
      <c r="AT13" s="4"/>
      <c r="AU13" s="4"/>
      <c r="AV13" s="4"/>
      <c r="AW13" s="4"/>
      <c r="AX13" s="4">
        <v>1</v>
      </c>
      <c r="AY13" s="4"/>
      <c r="AZ13" s="4"/>
      <c r="BA13" s="4">
        <v>1</v>
      </c>
      <c r="BB13" s="4"/>
      <c r="BC13" s="4"/>
      <c r="BD13" s="4">
        <v>1</v>
      </c>
      <c r="BE13" s="4"/>
      <c r="BF13" s="4"/>
      <c r="BG13" s="4">
        <v>1</v>
      </c>
      <c r="BH13" s="4"/>
      <c r="BI13" s="4"/>
      <c r="BJ13" s="4">
        <v>1</v>
      </c>
      <c r="BK13" s="4"/>
      <c r="BL13" s="4"/>
      <c r="BM13" s="4">
        <v>1</v>
      </c>
      <c r="BN13" s="4"/>
      <c r="BO13" s="4"/>
      <c r="BP13" s="4">
        <v>1</v>
      </c>
      <c r="BQ13" s="4"/>
      <c r="BR13" s="4"/>
      <c r="BS13" s="4">
        <v>1</v>
      </c>
      <c r="BT13" s="4"/>
      <c r="BU13" s="4"/>
      <c r="BV13" s="4">
        <v>1</v>
      </c>
      <c r="BW13" s="4"/>
      <c r="BX13" s="4"/>
      <c r="BY13" s="4">
        <v>1</v>
      </c>
      <c r="BZ13" s="4"/>
      <c r="CA13" s="4">
        <v>1</v>
      </c>
      <c r="CB13" s="4"/>
      <c r="CC13" s="4"/>
      <c r="CD13" s="4"/>
      <c r="CE13" s="4">
        <v>1</v>
      </c>
      <c r="CF13" s="4"/>
      <c r="CG13" s="4"/>
      <c r="CH13" s="4">
        <v>1</v>
      </c>
      <c r="CI13" s="4"/>
      <c r="CJ13" s="4"/>
      <c r="CK13" s="4">
        <v>1</v>
      </c>
      <c r="CL13" s="4"/>
      <c r="CM13" s="4"/>
      <c r="CN13" s="4">
        <v>1</v>
      </c>
      <c r="CO13" s="4"/>
      <c r="CP13" s="4"/>
      <c r="CQ13" s="4">
        <v>1</v>
      </c>
      <c r="CR13" s="4"/>
      <c r="CS13" s="4"/>
      <c r="CT13" s="4">
        <v>1</v>
      </c>
      <c r="CU13" s="4"/>
      <c r="CV13" s="4">
        <v>1</v>
      </c>
      <c r="CW13" s="4"/>
      <c r="CX13" s="4"/>
      <c r="CY13" s="4">
        <v>1</v>
      </c>
      <c r="CZ13" s="4"/>
      <c r="DA13" s="4"/>
      <c r="DB13" s="4"/>
      <c r="DC13" s="4">
        <v>1</v>
      </c>
      <c r="DD13" s="4"/>
      <c r="DE13" s="4"/>
      <c r="DF13" s="4">
        <v>1</v>
      </c>
      <c r="DG13" s="4"/>
      <c r="DH13" s="4"/>
      <c r="DI13" s="4">
        <v>1</v>
      </c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>
        <v>1</v>
      </c>
      <c r="AF14" s="4"/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>
        <v>1</v>
      </c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79"/>
      <c r="B16" s="80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>
        <f t="shared" ref="T16:BN16" si="0">SUM(T9:T15)</f>
        <v>0</v>
      </c>
      <c r="U16" s="3">
        <f t="shared" si="0"/>
        <v>0</v>
      </c>
      <c r="V16" s="3">
        <f t="shared" si="0"/>
        <v>0</v>
      </c>
      <c r="W16" s="3">
        <f t="shared" si="0"/>
        <v>7</v>
      </c>
      <c r="X16" s="3">
        <f t="shared" si="0"/>
        <v>0</v>
      </c>
      <c r="Y16" s="3">
        <f t="shared" si="0"/>
        <v>2</v>
      </c>
      <c r="Z16" s="3">
        <f t="shared" si="0"/>
        <v>5</v>
      </c>
      <c r="AA16" s="3">
        <f t="shared" si="0"/>
        <v>0</v>
      </c>
      <c r="AB16" s="3">
        <f t="shared" si="0"/>
        <v>7</v>
      </c>
      <c r="AC16" s="3">
        <f t="shared" si="0"/>
        <v>0</v>
      </c>
      <c r="AD16" s="3">
        <f t="shared" si="0"/>
        <v>0</v>
      </c>
      <c r="AE16" s="3">
        <f t="shared" si="0"/>
        <v>7</v>
      </c>
      <c r="AF16" s="3">
        <f t="shared" si="0"/>
        <v>0</v>
      </c>
      <c r="AG16" s="3">
        <f t="shared" si="0"/>
        <v>0</v>
      </c>
      <c r="AH16" s="3">
        <f t="shared" si="0"/>
        <v>4</v>
      </c>
      <c r="AI16" s="3">
        <f t="shared" si="0"/>
        <v>3</v>
      </c>
      <c r="AJ16" s="3">
        <f t="shared" si="0"/>
        <v>0</v>
      </c>
      <c r="AK16" s="3">
        <f t="shared" si="0"/>
        <v>3</v>
      </c>
      <c r="AL16" s="3">
        <f t="shared" si="0"/>
        <v>4</v>
      </c>
      <c r="AM16" s="3">
        <f t="shared" si="0"/>
        <v>0</v>
      </c>
      <c r="AN16" s="3">
        <f t="shared" si="0"/>
        <v>1</v>
      </c>
      <c r="AO16" s="3">
        <f t="shared" si="0"/>
        <v>5</v>
      </c>
      <c r="AP16" s="3">
        <f t="shared" si="0"/>
        <v>0</v>
      </c>
      <c r="AQ16" s="3">
        <f t="shared" si="0"/>
        <v>0</v>
      </c>
      <c r="AR16" s="3">
        <f t="shared" si="0"/>
        <v>7</v>
      </c>
      <c r="AS16" s="3">
        <f t="shared" si="0"/>
        <v>0</v>
      </c>
      <c r="AT16" s="3">
        <f t="shared" si="0"/>
        <v>0</v>
      </c>
      <c r="AU16" s="3">
        <f t="shared" si="0"/>
        <v>5</v>
      </c>
      <c r="AV16" s="3">
        <f t="shared" si="0"/>
        <v>0</v>
      </c>
      <c r="AW16" s="3">
        <f t="shared" si="0"/>
        <v>0</v>
      </c>
      <c r="AX16" s="3">
        <f t="shared" si="0"/>
        <v>7</v>
      </c>
      <c r="AY16" s="3">
        <f t="shared" si="0"/>
        <v>0</v>
      </c>
      <c r="AZ16" s="3">
        <f t="shared" si="0"/>
        <v>2</v>
      </c>
      <c r="BA16" s="3">
        <f t="shared" si="0"/>
        <v>5</v>
      </c>
      <c r="BB16" s="3">
        <f t="shared" si="0"/>
        <v>0</v>
      </c>
      <c r="BC16" s="3">
        <f t="shared" si="0"/>
        <v>1</v>
      </c>
      <c r="BD16" s="3">
        <f t="shared" si="0"/>
        <v>6</v>
      </c>
      <c r="BE16" s="3">
        <f t="shared" si="0"/>
        <v>0</v>
      </c>
      <c r="BF16" s="3">
        <f t="shared" si="0"/>
        <v>0</v>
      </c>
      <c r="BG16" s="3">
        <f t="shared" si="0"/>
        <v>7</v>
      </c>
      <c r="BH16" s="3">
        <f t="shared" si="0"/>
        <v>0</v>
      </c>
      <c r="BI16" s="3">
        <f t="shared" si="0"/>
        <v>3</v>
      </c>
      <c r="BJ16" s="3">
        <f t="shared" si="0"/>
        <v>4</v>
      </c>
      <c r="BK16" s="3">
        <f t="shared" si="0"/>
        <v>0</v>
      </c>
      <c r="BL16" s="3">
        <f t="shared" si="0"/>
        <v>3</v>
      </c>
      <c r="BM16" s="3">
        <f t="shared" si="0"/>
        <v>5</v>
      </c>
      <c r="BN16" s="3">
        <f t="shared" si="0"/>
        <v>0</v>
      </c>
      <c r="BO16" s="3">
        <f t="shared" ref="BO16:DZ16" si="1">SUM(BO9:BO15)</f>
        <v>0</v>
      </c>
      <c r="BP16" s="3">
        <f t="shared" si="1"/>
        <v>7</v>
      </c>
      <c r="BQ16" s="3">
        <f t="shared" si="1"/>
        <v>0</v>
      </c>
      <c r="BR16" s="3">
        <f t="shared" si="1"/>
        <v>0</v>
      </c>
      <c r="BS16" s="3">
        <f t="shared" si="1"/>
        <v>7</v>
      </c>
      <c r="BT16" s="3">
        <f t="shared" si="1"/>
        <v>0</v>
      </c>
      <c r="BU16" s="3">
        <f t="shared" si="1"/>
        <v>2</v>
      </c>
      <c r="BV16" s="3">
        <f t="shared" si="1"/>
        <v>5</v>
      </c>
      <c r="BW16" s="3">
        <f t="shared" si="1"/>
        <v>0</v>
      </c>
      <c r="BX16" s="3">
        <f t="shared" si="1"/>
        <v>0</v>
      </c>
      <c r="BY16" s="3">
        <f t="shared" si="1"/>
        <v>7</v>
      </c>
      <c r="BZ16" s="3">
        <f t="shared" si="1"/>
        <v>0</v>
      </c>
      <c r="CA16" s="3">
        <f t="shared" si="1"/>
        <v>7</v>
      </c>
      <c r="CB16" s="3">
        <f t="shared" si="1"/>
        <v>0</v>
      </c>
      <c r="CC16" s="3">
        <f t="shared" si="1"/>
        <v>0</v>
      </c>
      <c r="CD16" s="3">
        <f t="shared" si="1"/>
        <v>3</v>
      </c>
      <c r="CE16" s="3">
        <f t="shared" si="1"/>
        <v>4</v>
      </c>
      <c r="CF16" s="3">
        <f t="shared" si="1"/>
        <v>0</v>
      </c>
      <c r="CG16" s="3">
        <f t="shared" si="1"/>
        <v>0</v>
      </c>
      <c r="CH16" s="3">
        <f t="shared" si="1"/>
        <v>7</v>
      </c>
      <c r="CI16" s="3">
        <f t="shared" si="1"/>
        <v>0</v>
      </c>
      <c r="CJ16" s="3">
        <f t="shared" si="1"/>
        <v>0</v>
      </c>
      <c r="CK16" s="3">
        <f t="shared" si="1"/>
        <v>7</v>
      </c>
      <c r="CL16" s="3">
        <f t="shared" si="1"/>
        <v>0</v>
      </c>
      <c r="CM16" s="3">
        <f t="shared" si="1"/>
        <v>0</v>
      </c>
      <c r="CN16" s="3">
        <f t="shared" si="1"/>
        <v>7</v>
      </c>
      <c r="CO16" s="3">
        <f t="shared" si="1"/>
        <v>0</v>
      </c>
      <c r="CP16" s="3">
        <f t="shared" si="1"/>
        <v>0</v>
      </c>
      <c r="CQ16" s="3">
        <f t="shared" si="1"/>
        <v>7</v>
      </c>
      <c r="CR16" s="3">
        <f t="shared" si="1"/>
        <v>0</v>
      </c>
      <c r="CS16" s="3">
        <f t="shared" si="1"/>
        <v>0</v>
      </c>
      <c r="CT16" s="3">
        <f t="shared" si="1"/>
        <v>7</v>
      </c>
      <c r="CU16" s="3">
        <f t="shared" si="1"/>
        <v>0</v>
      </c>
      <c r="CV16" s="3">
        <f t="shared" si="1"/>
        <v>7</v>
      </c>
      <c r="CW16" s="3">
        <f t="shared" si="1"/>
        <v>0</v>
      </c>
      <c r="CX16" s="3">
        <f t="shared" si="1"/>
        <v>0</v>
      </c>
      <c r="CY16" s="3">
        <f t="shared" si="1"/>
        <v>7</v>
      </c>
      <c r="CZ16" s="3">
        <f t="shared" si="1"/>
        <v>0</v>
      </c>
      <c r="DA16" s="3">
        <f t="shared" si="1"/>
        <v>0</v>
      </c>
      <c r="DB16" s="3">
        <f t="shared" si="1"/>
        <v>0</v>
      </c>
      <c r="DC16" s="3">
        <f t="shared" si="1"/>
        <v>7</v>
      </c>
      <c r="DD16" s="3">
        <f t="shared" si="1"/>
        <v>0</v>
      </c>
      <c r="DE16" s="3">
        <f t="shared" si="1"/>
        <v>0</v>
      </c>
      <c r="DF16" s="3">
        <f t="shared" si="1"/>
        <v>7</v>
      </c>
      <c r="DG16" s="3">
        <f t="shared" si="1"/>
        <v>0</v>
      </c>
      <c r="DH16" s="3">
        <f t="shared" si="1"/>
        <v>0</v>
      </c>
      <c r="DI16" s="3">
        <f t="shared" si="1"/>
        <v>7</v>
      </c>
      <c r="DJ16" s="3">
        <f t="shared" si="1"/>
        <v>0</v>
      </c>
      <c r="DK16" s="3">
        <f t="shared" si="1"/>
        <v>0</v>
      </c>
      <c r="DL16" s="3">
        <f t="shared" si="1"/>
        <v>0</v>
      </c>
      <c r="DM16" s="3">
        <f t="shared" si="1"/>
        <v>0</v>
      </c>
      <c r="DN16" s="3">
        <f t="shared" si="1"/>
        <v>0</v>
      </c>
      <c r="DO16" s="3">
        <f t="shared" si="1"/>
        <v>0</v>
      </c>
      <c r="DP16" s="3">
        <f t="shared" si="1"/>
        <v>0</v>
      </c>
      <c r="DQ16" s="3">
        <f t="shared" si="1"/>
        <v>0</v>
      </c>
      <c r="DR16" s="3">
        <f t="shared" si="1"/>
        <v>0</v>
      </c>
      <c r="DS16" s="3">
        <f t="shared" si="1"/>
        <v>0</v>
      </c>
      <c r="DT16" s="3">
        <f t="shared" si="1"/>
        <v>0</v>
      </c>
      <c r="DU16" s="3">
        <f t="shared" si="1"/>
        <v>0</v>
      </c>
      <c r="DV16" s="3">
        <f t="shared" si="1"/>
        <v>0</v>
      </c>
      <c r="DW16" s="3">
        <f t="shared" si="1"/>
        <v>0</v>
      </c>
      <c r="DX16" s="3">
        <f t="shared" si="1"/>
        <v>0</v>
      </c>
      <c r="DY16" s="3">
        <f t="shared" si="1"/>
        <v>0</v>
      </c>
      <c r="DZ16" s="3">
        <f t="shared" si="1"/>
        <v>0</v>
      </c>
      <c r="EA16" s="3">
        <f t="shared" ref="EA16:GL16" si="2">SUM(EA9:EA15)</f>
        <v>0</v>
      </c>
      <c r="EB16" s="3">
        <f t="shared" si="2"/>
        <v>0</v>
      </c>
      <c r="EC16" s="3">
        <f t="shared" si="2"/>
        <v>0</v>
      </c>
      <c r="ED16" s="3">
        <f t="shared" si="2"/>
        <v>0</v>
      </c>
      <c r="EE16" s="3">
        <f t="shared" si="2"/>
        <v>0</v>
      </c>
      <c r="EF16" s="3">
        <f t="shared" si="2"/>
        <v>0</v>
      </c>
      <c r="EG16" s="3">
        <f t="shared" si="2"/>
        <v>0</v>
      </c>
      <c r="EH16" s="3">
        <f t="shared" si="2"/>
        <v>0</v>
      </c>
      <c r="EI16" s="3">
        <f t="shared" si="2"/>
        <v>0</v>
      </c>
      <c r="EJ16" s="3">
        <f t="shared" si="2"/>
        <v>0</v>
      </c>
      <c r="EK16" s="3">
        <f t="shared" si="2"/>
        <v>0</v>
      </c>
      <c r="EL16" s="3">
        <f t="shared" si="2"/>
        <v>0</v>
      </c>
      <c r="EM16" s="3">
        <f t="shared" si="2"/>
        <v>0</v>
      </c>
      <c r="EN16" s="3">
        <f t="shared" si="2"/>
        <v>0</v>
      </c>
      <c r="EO16" s="3">
        <f t="shared" si="2"/>
        <v>0</v>
      </c>
      <c r="EP16" s="3">
        <f t="shared" si="2"/>
        <v>0</v>
      </c>
      <c r="EQ16" s="3">
        <f t="shared" si="2"/>
        <v>0</v>
      </c>
      <c r="ER16" s="3">
        <f t="shared" si="2"/>
        <v>0</v>
      </c>
      <c r="ES16" s="3">
        <f t="shared" si="2"/>
        <v>0</v>
      </c>
      <c r="ET16" s="3">
        <f t="shared" si="2"/>
        <v>0</v>
      </c>
      <c r="EU16" s="3">
        <f t="shared" si="2"/>
        <v>0</v>
      </c>
      <c r="EV16" s="3">
        <f t="shared" si="2"/>
        <v>0</v>
      </c>
      <c r="EW16" s="3">
        <f t="shared" si="2"/>
        <v>0</v>
      </c>
      <c r="EX16" s="3">
        <f t="shared" si="2"/>
        <v>0</v>
      </c>
      <c r="EY16" s="3">
        <f t="shared" si="2"/>
        <v>0</v>
      </c>
      <c r="EZ16" s="3">
        <f t="shared" si="2"/>
        <v>0</v>
      </c>
      <c r="FA16" s="3">
        <f t="shared" si="2"/>
        <v>0</v>
      </c>
      <c r="FB16" s="3">
        <f t="shared" si="2"/>
        <v>0</v>
      </c>
      <c r="FC16" s="3">
        <f t="shared" si="2"/>
        <v>0</v>
      </c>
      <c r="FD16" s="3">
        <f t="shared" si="2"/>
        <v>0</v>
      </c>
      <c r="FE16" s="3">
        <f t="shared" si="2"/>
        <v>0</v>
      </c>
      <c r="FF16" s="3">
        <f t="shared" si="2"/>
        <v>0</v>
      </c>
      <c r="FG16" s="3">
        <f t="shared" si="2"/>
        <v>0</v>
      </c>
      <c r="FH16" s="3">
        <f t="shared" si="2"/>
        <v>0</v>
      </c>
      <c r="FI16" s="3">
        <f t="shared" si="2"/>
        <v>0</v>
      </c>
      <c r="FJ16" s="3">
        <f t="shared" si="2"/>
        <v>0</v>
      </c>
      <c r="FK16" s="3">
        <f t="shared" si="2"/>
        <v>0</v>
      </c>
      <c r="FL16" s="3">
        <f t="shared" si="2"/>
        <v>0</v>
      </c>
      <c r="FM16" s="3">
        <f t="shared" si="2"/>
        <v>0</v>
      </c>
      <c r="FN16" s="3">
        <f t="shared" si="2"/>
        <v>0</v>
      </c>
      <c r="FO16" s="3">
        <f t="shared" si="2"/>
        <v>0</v>
      </c>
      <c r="FP16" s="3">
        <f t="shared" si="2"/>
        <v>0</v>
      </c>
      <c r="FQ16" s="3">
        <f t="shared" si="2"/>
        <v>0</v>
      </c>
      <c r="FR16" s="3">
        <f t="shared" si="2"/>
        <v>0</v>
      </c>
      <c r="FS16" s="3">
        <f t="shared" si="2"/>
        <v>0</v>
      </c>
      <c r="FT16" s="3">
        <f t="shared" si="2"/>
        <v>0</v>
      </c>
      <c r="FU16" s="3">
        <f t="shared" si="2"/>
        <v>0</v>
      </c>
      <c r="FV16" s="3">
        <f t="shared" si="2"/>
        <v>0</v>
      </c>
      <c r="FW16" s="3">
        <f t="shared" si="2"/>
        <v>0</v>
      </c>
      <c r="FX16" s="3">
        <f t="shared" si="2"/>
        <v>0</v>
      </c>
      <c r="FY16" s="3">
        <f t="shared" si="2"/>
        <v>0</v>
      </c>
      <c r="FZ16" s="3">
        <f t="shared" si="2"/>
        <v>0</v>
      </c>
      <c r="GA16" s="3">
        <f t="shared" si="2"/>
        <v>0</v>
      </c>
      <c r="GB16" s="3">
        <f t="shared" si="2"/>
        <v>0</v>
      </c>
      <c r="GC16" s="3">
        <f t="shared" si="2"/>
        <v>0</v>
      </c>
      <c r="GD16" s="3">
        <f t="shared" si="2"/>
        <v>0</v>
      </c>
      <c r="GE16" s="3">
        <f t="shared" si="2"/>
        <v>0</v>
      </c>
      <c r="GF16" s="3">
        <f t="shared" si="2"/>
        <v>0</v>
      </c>
      <c r="GG16" s="3">
        <f t="shared" si="2"/>
        <v>0</v>
      </c>
      <c r="GH16" s="3">
        <f t="shared" si="2"/>
        <v>0</v>
      </c>
      <c r="GI16" s="3">
        <f t="shared" si="2"/>
        <v>0</v>
      </c>
      <c r="GJ16" s="3">
        <f t="shared" si="2"/>
        <v>0</v>
      </c>
      <c r="GK16" s="3">
        <f t="shared" si="2"/>
        <v>0</v>
      </c>
      <c r="GL16" s="3">
        <f t="shared" si="2"/>
        <v>0</v>
      </c>
      <c r="GM16" s="3">
        <f t="shared" ref="GM16:IT16" si="3">SUM(GM9:GM15)</f>
        <v>0</v>
      </c>
      <c r="GN16" s="3">
        <f t="shared" si="3"/>
        <v>0</v>
      </c>
      <c r="GO16" s="3">
        <f t="shared" si="3"/>
        <v>0</v>
      </c>
      <c r="GP16" s="3">
        <f t="shared" si="3"/>
        <v>0</v>
      </c>
      <c r="GQ16" s="3">
        <f t="shared" si="3"/>
        <v>0</v>
      </c>
      <c r="GR16" s="3">
        <f t="shared" si="3"/>
        <v>0</v>
      </c>
      <c r="GS16" s="3">
        <f t="shared" si="3"/>
        <v>0</v>
      </c>
      <c r="GT16" s="3">
        <f t="shared" si="3"/>
        <v>0</v>
      </c>
      <c r="GU16" s="3">
        <f t="shared" si="3"/>
        <v>0</v>
      </c>
      <c r="GV16" s="3">
        <f t="shared" si="3"/>
        <v>0</v>
      </c>
      <c r="GW16" s="3">
        <f t="shared" si="3"/>
        <v>0</v>
      </c>
      <c r="GX16" s="3">
        <f t="shared" si="3"/>
        <v>0</v>
      </c>
      <c r="GY16" s="3">
        <f t="shared" si="3"/>
        <v>0</v>
      </c>
      <c r="GZ16" s="3">
        <f t="shared" si="3"/>
        <v>0</v>
      </c>
      <c r="HA16" s="3">
        <f t="shared" si="3"/>
        <v>0</v>
      </c>
      <c r="HB16" s="3">
        <f t="shared" si="3"/>
        <v>0</v>
      </c>
      <c r="HC16" s="3">
        <f t="shared" si="3"/>
        <v>0</v>
      </c>
      <c r="HD16" s="3">
        <f t="shared" si="3"/>
        <v>0</v>
      </c>
      <c r="HE16" s="3">
        <f t="shared" si="3"/>
        <v>0</v>
      </c>
      <c r="HF16" s="3">
        <f t="shared" si="3"/>
        <v>0</v>
      </c>
      <c r="HG16" s="3">
        <f t="shared" si="3"/>
        <v>0</v>
      </c>
      <c r="HH16" s="3">
        <f t="shared" si="3"/>
        <v>0</v>
      </c>
      <c r="HI16" s="3">
        <f t="shared" si="3"/>
        <v>0</v>
      </c>
      <c r="HJ16" s="3">
        <f t="shared" si="3"/>
        <v>0</v>
      </c>
      <c r="HK16" s="3">
        <f t="shared" si="3"/>
        <v>0</v>
      </c>
      <c r="HL16" s="3">
        <f t="shared" si="3"/>
        <v>0</v>
      </c>
      <c r="HM16" s="3">
        <f t="shared" si="3"/>
        <v>0</v>
      </c>
      <c r="HN16" s="3">
        <f t="shared" si="3"/>
        <v>0</v>
      </c>
      <c r="HO16" s="3">
        <f t="shared" si="3"/>
        <v>0</v>
      </c>
      <c r="HP16" s="3">
        <f t="shared" si="3"/>
        <v>0</v>
      </c>
      <c r="HQ16" s="3">
        <f t="shared" si="3"/>
        <v>0</v>
      </c>
      <c r="HR16" s="3">
        <f t="shared" si="3"/>
        <v>0</v>
      </c>
      <c r="HS16" s="3">
        <f t="shared" si="3"/>
        <v>0</v>
      </c>
      <c r="HT16" s="3">
        <f t="shared" si="3"/>
        <v>0</v>
      </c>
      <c r="HU16" s="3">
        <f t="shared" si="3"/>
        <v>0</v>
      </c>
      <c r="HV16" s="3">
        <f t="shared" si="3"/>
        <v>0</v>
      </c>
      <c r="HW16" s="3">
        <f t="shared" si="3"/>
        <v>0</v>
      </c>
      <c r="HX16" s="3">
        <f t="shared" si="3"/>
        <v>0</v>
      </c>
      <c r="HY16" s="3">
        <f t="shared" si="3"/>
        <v>0</v>
      </c>
      <c r="HZ16" s="3">
        <f t="shared" si="3"/>
        <v>0</v>
      </c>
      <c r="IA16" s="3">
        <f t="shared" si="3"/>
        <v>0</v>
      </c>
      <c r="IB16" s="3">
        <f t="shared" si="3"/>
        <v>0</v>
      </c>
      <c r="IC16" s="3">
        <f t="shared" si="3"/>
        <v>0</v>
      </c>
      <c r="ID16" s="3">
        <f t="shared" si="3"/>
        <v>0</v>
      </c>
      <c r="IE16" s="3">
        <f t="shared" si="3"/>
        <v>0</v>
      </c>
      <c r="IF16" s="3">
        <f t="shared" si="3"/>
        <v>0</v>
      </c>
      <c r="IG16" s="3">
        <f t="shared" si="3"/>
        <v>0</v>
      </c>
      <c r="IH16" s="3">
        <f t="shared" si="3"/>
        <v>0</v>
      </c>
      <c r="II16" s="3">
        <f t="shared" si="3"/>
        <v>0</v>
      </c>
      <c r="IJ16" s="3">
        <f t="shared" si="3"/>
        <v>0</v>
      </c>
      <c r="IK16" s="3">
        <f t="shared" si="3"/>
        <v>0</v>
      </c>
      <c r="IL16" s="3">
        <f t="shared" si="3"/>
        <v>0</v>
      </c>
      <c r="IM16" s="3">
        <f t="shared" si="3"/>
        <v>0</v>
      </c>
      <c r="IN16" s="3">
        <f t="shared" si="3"/>
        <v>0</v>
      </c>
      <c r="IO16" s="3">
        <f t="shared" si="3"/>
        <v>0</v>
      </c>
      <c r="IP16" s="3">
        <f t="shared" si="3"/>
        <v>0</v>
      </c>
      <c r="IQ16" s="3">
        <f t="shared" si="3"/>
        <v>0</v>
      </c>
      <c r="IR16" s="3">
        <f t="shared" si="3"/>
        <v>0</v>
      </c>
      <c r="IS16" s="3">
        <f t="shared" si="3"/>
        <v>0</v>
      </c>
      <c r="IT16" s="3">
        <f t="shared" si="3"/>
        <v>0</v>
      </c>
    </row>
    <row r="17" spans="1:254" x14ac:dyDescent="0.25">
      <c r="A17" s="81"/>
      <c r="B17" s="82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>
        <f t="shared" ref="T17:BO17" si="4">T16/25%</f>
        <v>0</v>
      </c>
      <c r="U17" s="10">
        <f t="shared" si="4"/>
        <v>0</v>
      </c>
      <c r="V17" s="10">
        <f t="shared" si="4"/>
        <v>0</v>
      </c>
      <c r="W17" s="10">
        <f t="shared" si="4"/>
        <v>28</v>
      </c>
      <c r="X17" s="10">
        <f t="shared" si="4"/>
        <v>0</v>
      </c>
      <c r="Y17" s="10">
        <f t="shared" si="4"/>
        <v>8</v>
      </c>
      <c r="Z17" s="10">
        <f t="shared" si="4"/>
        <v>20</v>
      </c>
      <c r="AA17" s="10">
        <f t="shared" si="4"/>
        <v>0</v>
      </c>
      <c r="AB17" s="10">
        <f t="shared" si="4"/>
        <v>28</v>
      </c>
      <c r="AC17" s="10">
        <f t="shared" si="4"/>
        <v>0</v>
      </c>
      <c r="AD17" s="10">
        <f t="shared" si="4"/>
        <v>0</v>
      </c>
      <c r="AE17" s="10">
        <f t="shared" si="4"/>
        <v>28</v>
      </c>
      <c r="AF17" s="10">
        <f t="shared" si="4"/>
        <v>0</v>
      </c>
      <c r="AG17" s="10">
        <f t="shared" si="4"/>
        <v>0</v>
      </c>
      <c r="AH17" s="10">
        <f t="shared" si="4"/>
        <v>16</v>
      </c>
      <c r="AI17" s="10">
        <f t="shared" si="4"/>
        <v>12</v>
      </c>
      <c r="AJ17" s="10">
        <f t="shared" si="4"/>
        <v>0</v>
      </c>
      <c r="AK17" s="10">
        <f t="shared" si="4"/>
        <v>12</v>
      </c>
      <c r="AL17" s="10">
        <f t="shared" si="4"/>
        <v>16</v>
      </c>
      <c r="AM17" s="10">
        <f t="shared" si="4"/>
        <v>0</v>
      </c>
      <c r="AN17" s="10">
        <f t="shared" si="4"/>
        <v>4</v>
      </c>
      <c r="AO17" s="10">
        <f t="shared" si="4"/>
        <v>20</v>
      </c>
      <c r="AP17" s="10">
        <f t="shared" si="4"/>
        <v>0</v>
      </c>
      <c r="AQ17" s="10">
        <f t="shared" si="4"/>
        <v>0</v>
      </c>
      <c r="AR17" s="10">
        <f t="shared" si="4"/>
        <v>28</v>
      </c>
      <c r="AS17" s="10">
        <f t="shared" si="4"/>
        <v>0</v>
      </c>
      <c r="AT17" s="10">
        <f t="shared" si="4"/>
        <v>0</v>
      </c>
      <c r="AU17" s="10">
        <f t="shared" si="4"/>
        <v>20</v>
      </c>
      <c r="AV17" s="10">
        <f t="shared" si="4"/>
        <v>0</v>
      </c>
      <c r="AW17" s="10">
        <f t="shared" si="4"/>
        <v>0</v>
      </c>
      <c r="AX17" s="10">
        <f t="shared" si="4"/>
        <v>28</v>
      </c>
      <c r="AY17" s="10">
        <f t="shared" si="4"/>
        <v>0</v>
      </c>
      <c r="AZ17" s="10">
        <f t="shared" si="4"/>
        <v>8</v>
      </c>
      <c r="BA17" s="10">
        <f t="shared" si="4"/>
        <v>20</v>
      </c>
      <c r="BB17" s="10">
        <f t="shared" si="4"/>
        <v>0</v>
      </c>
      <c r="BC17" s="10">
        <f t="shared" si="4"/>
        <v>4</v>
      </c>
      <c r="BD17" s="10">
        <f t="shared" si="4"/>
        <v>24</v>
      </c>
      <c r="BE17" s="10">
        <f t="shared" si="4"/>
        <v>0</v>
      </c>
      <c r="BF17" s="10">
        <f t="shared" si="4"/>
        <v>0</v>
      </c>
      <c r="BG17" s="10">
        <f t="shared" si="4"/>
        <v>28</v>
      </c>
      <c r="BH17" s="10">
        <f t="shared" si="4"/>
        <v>0</v>
      </c>
      <c r="BI17" s="10">
        <f t="shared" si="4"/>
        <v>12</v>
      </c>
      <c r="BJ17" s="10">
        <f t="shared" si="4"/>
        <v>16</v>
      </c>
      <c r="BK17" s="10">
        <f t="shared" si="4"/>
        <v>0</v>
      </c>
      <c r="BL17" s="10">
        <f t="shared" si="4"/>
        <v>12</v>
      </c>
      <c r="BM17" s="10">
        <f t="shared" si="4"/>
        <v>20</v>
      </c>
      <c r="BN17" s="10">
        <f t="shared" si="4"/>
        <v>0</v>
      </c>
      <c r="BO17" s="10">
        <f t="shared" si="4"/>
        <v>0</v>
      </c>
      <c r="BP17" s="10">
        <f t="shared" ref="BP17:EA17" si="5">BP16/25%</f>
        <v>28</v>
      </c>
      <c r="BQ17" s="10">
        <f t="shared" si="5"/>
        <v>0</v>
      </c>
      <c r="BR17" s="10">
        <f t="shared" si="5"/>
        <v>0</v>
      </c>
      <c r="BS17" s="10">
        <f t="shared" si="5"/>
        <v>28</v>
      </c>
      <c r="BT17" s="10">
        <f t="shared" si="5"/>
        <v>0</v>
      </c>
      <c r="BU17" s="10">
        <f t="shared" si="5"/>
        <v>8</v>
      </c>
      <c r="BV17" s="10">
        <f t="shared" si="5"/>
        <v>20</v>
      </c>
      <c r="BW17" s="10">
        <f t="shared" si="5"/>
        <v>0</v>
      </c>
      <c r="BX17" s="10">
        <f t="shared" si="5"/>
        <v>0</v>
      </c>
      <c r="BY17" s="10">
        <f t="shared" si="5"/>
        <v>28</v>
      </c>
      <c r="BZ17" s="10">
        <f t="shared" si="5"/>
        <v>0</v>
      </c>
      <c r="CA17" s="10">
        <f t="shared" si="5"/>
        <v>28</v>
      </c>
      <c r="CB17" s="10">
        <f t="shared" si="5"/>
        <v>0</v>
      </c>
      <c r="CC17" s="10">
        <f t="shared" si="5"/>
        <v>0</v>
      </c>
      <c r="CD17" s="10">
        <f t="shared" si="5"/>
        <v>12</v>
      </c>
      <c r="CE17" s="10">
        <f t="shared" si="5"/>
        <v>16</v>
      </c>
      <c r="CF17" s="10">
        <f t="shared" si="5"/>
        <v>0</v>
      </c>
      <c r="CG17" s="10">
        <f t="shared" si="5"/>
        <v>0</v>
      </c>
      <c r="CH17" s="10">
        <f t="shared" si="5"/>
        <v>28</v>
      </c>
      <c r="CI17" s="10">
        <f t="shared" si="5"/>
        <v>0</v>
      </c>
      <c r="CJ17" s="10">
        <f t="shared" si="5"/>
        <v>0</v>
      </c>
      <c r="CK17" s="10">
        <f t="shared" si="5"/>
        <v>28</v>
      </c>
      <c r="CL17" s="10">
        <f t="shared" si="5"/>
        <v>0</v>
      </c>
      <c r="CM17" s="10">
        <f t="shared" si="5"/>
        <v>0</v>
      </c>
      <c r="CN17" s="10">
        <f t="shared" si="5"/>
        <v>28</v>
      </c>
      <c r="CO17" s="10">
        <f t="shared" si="5"/>
        <v>0</v>
      </c>
      <c r="CP17" s="10">
        <f t="shared" si="5"/>
        <v>0</v>
      </c>
      <c r="CQ17" s="10">
        <f t="shared" si="5"/>
        <v>28</v>
      </c>
      <c r="CR17" s="10">
        <f t="shared" si="5"/>
        <v>0</v>
      </c>
      <c r="CS17" s="10">
        <f t="shared" si="5"/>
        <v>0</v>
      </c>
      <c r="CT17" s="10">
        <f t="shared" si="5"/>
        <v>28</v>
      </c>
      <c r="CU17" s="10">
        <f t="shared" si="5"/>
        <v>0</v>
      </c>
      <c r="CV17" s="10">
        <f t="shared" si="5"/>
        <v>28</v>
      </c>
      <c r="CW17" s="10">
        <f t="shared" si="5"/>
        <v>0</v>
      </c>
      <c r="CX17" s="10">
        <f t="shared" si="5"/>
        <v>0</v>
      </c>
      <c r="CY17" s="10">
        <f t="shared" si="5"/>
        <v>28</v>
      </c>
      <c r="CZ17" s="10">
        <f t="shared" si="5"/>
        <v>0</v>
      </c>
      <c r="DA17" s="10">
        <f t="shared" si="5"/>
        <v>0</v>
      </c>
      <c r="DB17" s="10">
        <f t="shared" si="5"/>
        <v>0</v>
      </c>
      <c r="DC17" s="10">
        <f t="shared" si="5"/>
        <v>28</v>
      </c>
      <c r="DD17" s="10">
        <f t="shared" si="5"/>
        <v>0</v>
      </c>
      <c r="DE17" s="10">
        <f t="shared" si="5"/>
        <v>0</v>
      </c>
      <c r="DF17" s="10">
        <f t="shared" si="5"/>
        <v>28</v>
      </c>
      <c r="DG17" s="10">
        <f t="shared" si="5"/>
        <v>0</v>
      </c>
      <c r="DH17" s="10">
        <f t="shared" si="5"/>
        <v>0</v>
      </c>
      <c r="DI17" s="10">
        <f t="shared" si="5"/>
        <v>28</v>
      </c>
      <c r="DJ17" s="10">
        <f t="shared" si="5"/>
        <v>0</v>
      </c>
      <c r="DK17" s="10">
        <f t="shared" si="5"/>
        <v>0</v>
      </c>
      <c r="DL17" s="10">
        <f t="shared" si="5"/>
        <v>0</v>
      </c>
      <c r="DM17" s="10">
        <f t="shared" si="5"/>
        <v>0</v>
      </c>
      <c r="DN17" s="10">
        <f t="shared" si="5"/>
        <v>0</v>
      </c>
      <c r="DO17" s="10">
        <f t="shared" si="5"/>
        <v>0</v>
      </c>
      <c r="DP17" s="10">
        <f t="shared" si="5"/>
        <v>0</v>
      </c>
      <c r="DQ17" s="10">
        <f t="shared" si="5"/>
        <v>0</v>
      </c>
      <c r="DR17" s="10">
        <f t="shared" si="5"/>
        <v>0</v>
      </c>
      <c r="DS17" s="10">
        <f t="shared" si="5"/>
        <v>0</v>
      </c>
      <c r="DT17" s="10">
        <f t="shared" si="5"/>
        <v>0</v>
      </c>
      <c r="DU17" s="10">
        <f t="shared" si="5"/>
        <v>0</v>
      </c>
      <c r="DV17" s="10">
        <f t="shared" si="5"/>
        <v>0</v>
      </c>
      <c r="DW17" s="10">
        <f t="shared" si="5"/>
        <v>0</v>
      </c>
      <c r="DX17" s="10">
        <f t="shared" si="5"/>
        <v>0</v>
      </c>
      <c r="DY17" s="10">
        <f t="shared" si="5"/>
        <v>0</v>
      </c>
      <c r="DZ17" s="10">
        <f t="shared" si="5"/>
        <v>0</v>
      </c>
      <c r="EA17" s="10">
        <f t="shared" si="5"/>
        <v>0</v>
      </c>
      <c r="EB17" s="10">
        <f t="shared" ref="EB17:GM17" si="6">EB16/25%</f>
        <v>0</v>
      </c>
      <c r="EC17" s="10">
        <f t="shared" si="6"/>
        <v>0</v>
      </c>
      <c r="ED17" s="10">
        <f t="shared" si="6"/>
        <v>0</v>
      </c>
      <c r="EE17" s="10">
        <f t="shared" si="6"/>
        <v>0</v>
      </c>
      <c r="EF17" s="10">
        <f t="shared" si="6"/>
        <v>0</v>
      </c>
      <c r="EG17" s="10">
        <f t="shared" si="6"/>
        <v>0</v>
      </c>
      <c r="EH17" s="10">
        <f t="shared" si="6"/>
        <v>0</v>
      </c>
      <c r="EI17" s="10">
        <f t="shared" si="6"/>
        <v>0</v>
      </c>
      <c r="EJ17" s="10">
        <f t="shared" si="6"/>
        <v>0</v>
      </c>
      <c r="EK17" s="10">
        <f t="shared" si="6"/>
        <v>0</v>
      </c>
      <c r="EL17" s="10">
        <f t="shared" si="6"/>
        <v>0</v>
      </c>
      <c r="EM17" s="10">
        <f t="shared" si="6"/>
        <v>0</v>
      </c>
      <c r="EN17" s="10">
        <f t="shared" si="6"/>
        <v>0</v>
      </c>
      <c r="EO17" s="10">
        <f t="shared" si="6"/>
        <v>0</v>
      </c>
      <c r="EP17" s="10">
        <f t="shared" si="6"/>
        <v>0</v>
      </c>
      <c r="EQ17" s="10">
        <f t="shared" si="6"/>
        <v>0</v>
      </c>
      <c r="ER17" s="10">
        <f t="shared" si="6"/>
        <v>0</v>
      </c>
      <c r="ES17" s="10">
        <f t="shared" si="6"/>
        <v>0</v>
      </c>
      <c r="ET17" s="10">
        <f t="shared" si="6"/>
        <v>0</v>
      </c>
      <c r="EU17" s="10">
        <f t="shared" si="6"/>
        <v>0</v>
      </c>
      <c r="EV17" s="10">
        <f t="shared" si="6"/>
        <v>0</v>
      </c>
      <c r="EW17" s="10">
        <f t="shared" si="6"/>
        <v>0</v>
      </c>
      <c r="EX17" s="10">
        <f t="shared" si="6"/>
        <v>0</v>
      </c>
      <c r="EY17" s="10">
        <f t="shared" si="6"/>
        <v>0</v>
      </c>
      <c r="EZ17" s="10">
        <f t="shared" si="6"/>
        <v>0</v>
      </c>
      <c r="FA17" s="10">
        <f t="shared" si="6"/>
        <v>0</v>
      </c>
      <c r="FB17" s="10">
        <f t="shared" si="6"/>
        <v>0</v>
      </c>
      <c r="FC17" s="10">
        <f t="shared" si="6"/>
        <v>0</v>
      </c>
      <c r="FD17" s="10">
        <f t="shared" si="6"/>
        <v>0</v>
      </c>
      <c r="FE17" s="10">
        <f t="shared" si="6"/>
        <v>0</v>
      </c>
      <c r="FF17" s="10">
        <f t="shared" si="6"/>
        <v>0</v>
      </c>
      <c r="FG17" s="10">
        <f t="shared" si="6"/>
        <v>0</v>
      </c>
      <c r="FH17" s="10">
        <f t="shared" si="6"/>
        <v>0</v>
      </c>
      <c r="FI17" s="10">
        <f t="shared" si="6"/>
        <v>0</v>
      </c>
      <c r="FJ17" s="10">
        <f t="shared" si="6"/>
        <v>0</v>
      </c>
      <c r="FK17" s="10">
        <f t="shared" si="6"/>
        <v>0</v>
      </c>
      <c r="FL17" s="10">
        <f t="shared" si="6"/>
        <v>0</v>
      </c>
      <c r="FM17" s="10">
        <f t="shared" si="6"/>
        <v>0</v>
      </c>
      <c r="FN17" s="10">
        <f t="shared" si="6"/>
        <v>0</v>
      </c>
      <c r="FO17" s="10">
        <f t="shared" si="6"/>
        <v>0</v>
      </c>
      <c r="FP17" s="10">
        <f t="shared" si="6"/>
        <v>0</v>
      </c>
      <c r="FQ17" s="10">
        <f t="shared" si="6"/>
        <v>0</v>
      </c>
      <c r="FR17" s="10">
        <f t="shared" si="6"/>
        <v>0</v>
      </c>
      <c r="FS17" s="10">
        <f t="shared" si="6"/>
        <v>0</v>
      </c>
      <c r="FT17" s="10">
        <f t="shared" si="6"/>
        <v>0</v>
      </c>
      <c r="FU17" s="10">
        <f t="shared" si="6"/>
        <v>0</v>
      </c>
      <c r="FV17" s="10">
        <f t="shared" si="6"/>
        <v>0</v>
      </c>
      <c r="FW17" s="10">
        <f t="shared" si="6"/>
        <v>0</v>
      </c>
      <c r="FX17" s="10">
        <f t="shared" si="6"/>
        <v>0</v>
      </c>
      <c r="FY17" s="10">
        <f t="shared" si="6"/>
        <v>0</v>
      </c>
      <c r="FZ17" s="10">
        <f t="shared" si="6"/>
        <v>0</v>
      </c>
      <c r="GA17" s="10">
        <f t="shared" si="6"/>
        <v>0</v>
      </c>
      <c r="GB17" s="10">
        <f t="shared" si="6"/>
        <v>0</v>
      </c>
      <c r="GC17" s="10">
        <f t="shared" si="6"/>
        <v>0</v>
      </c>
      <c r="GD17" s="10">
        <f t="shared" si="6"/>
        <v>0</v>
      </c>
      <c r="GE17" s="10">
        <f t="shared" si="6"/>
        <v>0</v>
      </c>
      <c r="GF17" s="10">
        <f t="shared" si="6"/>
        <v>0</v>
      </c>
      <c r="GG17" s="10">
        <f t="shared" si="6"/>
        <v>0</v>
      </c>
      <c r="GH17" s="10">
        <f t="shared" si="6"/>
        <v>0</v>
      </c>
      <c r="GI17" s="10">
        <f t="shared" si="6"/>
        <v>0</v>
      </c>
      <c r="GJ17" s="10">
        <f t="shared" si="6"/>
        <v>0</v>
      </c>
      <c r="GK17" s="10">
        <f t="shared" si="6"/>
        <v>0</v>
      </c>
      <c r="GL17" s="10">
        <f t="shared" si="6"/>
        <v>0</v>
      </c>
      <c r="GM17" s="10">
        <f t="shared" si="6"/>
        <v>0</v>
      </c>
      <c r="GN17" s="10">
        <f t="shared" ref="GN17:IT17" si="7">GN16/25%</f>
        <v>0</v>
      </c>
      <c r="GO17" s="10">
        <f t="shared" si="7"/>
        <v>0</v>
      </c>
      <c r="GP17" s="10">
        <f t="shared" si="7"/>
        <v>0</v>
      </c>
      <c r="GQ17" s="10">
        <f t="shared" si="7"/>
        <v>0</v>
      </c>
      <c r="GR17" s="10">
        <f t="shared" si="7"/>
        <v>0</v>
      </c>
      <c r="GS17" s="10">
        <f t="shared" si="7"/>
        <v>0</v>
      </c>
      <c r="GT17" s="10">
        <f t="shared" si="7"/>
        <v>0</v>
      </c>
      <c r="GU17" s="10">
        <f t="shared" si="7"/>
        <v>0</v>
      </c>
      <c r="GV17" s="10">
        <f t="shared" si="7"/>
        <v>0</v>
      </c>
      <c r="GW17" s="10">
        <f t="shared" si="7"/>
        <v>0</v>
      </c>
      <c r="GX17" s="10">
        <f t="shared" si="7"/>
        <v>0</v>
      </c>
      <c r="GY17" s="10">
        <f t="shared" si="7"/>
        <v>0</v>
      </c>
      <c r="GZ17" s="10">
        <f t="shared" si="7"/>
        <v>0</v>
      </c>
      <c r="HA17" s="10">
        <f t="shared" si="7"/>
        <v>0</v>
      </c>
      <c r="HB17" s="10">
        <f t="shared" si="7"/>
        <v>0</v>
      </c>
      <c r="HC17" s="10">
        <f t="shared" si="7"/>
        <v>0</v>
      </c>
      <c r="HD17" s="10">
        <f t="shared" si="7"/>
        <v>0</v>
      </c>
      <c r="HE17" s="10">
        <f t="shared" si="7"/>
        <v>0</v>
      </c>
      <c r="HF17" s="10">
        <f t="shared" si="7"/>
        <v>0</v>
      </c>
      <c r="HG17" s="10">
        <f t="shared" si="7"/>
        <v>0</v>
      </c>
      <c r="HH17" s="10">
        <f t="shared" si="7"/>
        <v>0</v>
      </c>
      <c r="HI17" s="10">
        <f t="shared" si="7"/>
        <v>0</v>
      </c>
      <c r="HJ17" s="10">
        <f t="shared" si="7"/>
        <v>0</v>
      </c>
      <c r="HK17" s="10">
        <f t="shared" si="7"/>
        <v>0</v>
      </c>
      <c r="HL17" s="10">
        <f t="shared" si="7"/>
        <v>0</v>
      </c>
      <c r="HM17" s="10">
        <f t="shared" si="7"/>
        <v>0</v>
      </c>
      <c r="HN17" s="10">
        <f t="shared" si="7"/>
        <v>0</v>
      </c>
      <c r="HO17" s="10">
        <f t="shared" si="7"/>
        <v>0</v>
      </c>
      <c r="HP17" s="10">
        <f t="shared" si="7"/>
        <v>0</v>
      </c>
      <c r="HQ17" s="10">
        <f t="shared" si="7"/>
        <v>0</v>
      </c>
      <c r="HR17" s="10">
        <f t="shared" si="7"/>
        <v>0</v>
      </c>
      <c r="HS17" s="10">
        <f t="shared" si="7"/>
        <v>0</v>
      </c>
      <c r="HT17" s="10">
        <f t="shared" si="7"/>
        <v>0</v>
      </c>
      <c r="HU17" s="10">
        <f t="shared" si="7"/>
        <v>0</v>
      </c>
      <c r="HV17" s="10">
        <f t="shared" si="7"/>
        <v>0</v>
      </c>
      <c r="HW17" s="10">
        <f t="shared" si="7"/>
        <v>0</v>
      </c>
      <c r="HX17" s="10">
        <f t="shared" si="7"/>
        <v>0</v>
      </c>
      <c r="HY17" s="10">
        <f t="shared" si="7"/>
        <v>0</v>
      </c>
      <c r="HZ17" s="10">
        <f t="shared" si="7"/>
        <v>0</v>
      </c>
      <c r="IA17" s="10">
        <f t="shared" si="7"/>
        <v>0</v>
      </c>
      <c r="IB17" s="10">
        <f t="shared" si="7"/>
        <v>0</v>
      </c>
      <c r="IC17" s="10">
        <f t="shared" si="7"/>
        <v>0</v>
      </c>
      <c r="ID17" s="10">
        <f t="shared" si="7"/>
        <v>0</v>
      </c>
      <c r="IE17" s="10">
        <f t="shared" si="7"/>
        <v>0</v>
      </c>
      <c r="IF17" s="10">
        <f t="shared" si="7"/>
        <v>0</v>
      </c>
      <c r="IG17" s="10">
        <f t="shared" si="7"/>
        <v>0</v>
      </c>
      <c r="IH17" s="10">
        <f t="shared" si="7"/>
        <v>0</v>
      </c>
      <c r="II17" s="10">
        <f t="shared" si="7"/>
        <v>0</v>
      </c>
      <c r="IJ17" s="10">
        <f t="shared" si="7"/>
        <v>0</v>
      </c>
      <c r="IK17" s="10">
        <f t="shared" si="7"/>
        <v>0</v>
      </c>
      <c r="IL17" s="10">
        <f t="shared" si="7"/>
        <v>0</v>
      </c>
      <c r="IM17" s="10">
        <f t="shared" si="7"/>
        <v>0</v>
      </c>
      <c r="IN17" s="10">
        <f t="shared" si="7"/>
        <v>0</v>
      </c>
      <c r="IO17" s="10">
        <f t="shared" si="7"/>
        <v>0</v>
      </c>
      <c r="IP17" s="10">
        <f t="shared" si="7"/>
        <v>0</v>
      </c>
      <c r="IQ17" s="10">
        <f t="shared" si="7"/>
        <v>0</v>
      </c>
      <c r="IR17" s="10">
        <f t="shared" si="7"/>
        <v>0</v>
      </c>
      <c r="IS17" s="10">
        <f t="shared" si="7"/>
        <v>0</v>
      </c>
      <c r="IT17" s="10">
        <f t="shared" si="7"/>
        <v>0</v>
      </c>
    </row>
    <row r="19" spans="1:254" x14ac:dyDescent="0.25">
      <c r="B19" s="47" t="s">
        <v>811</v>
      </c>
      <c r="C19" s="47"/>
      <c r="D19" s="47"/>
      <c r="E19" s="47"/>
      <c r="F19" s="31"/>
      <c r="G19" s="31"/>
      <c r="H19" s="31"/>
      <c r="I19" s="31"/>
      <c r="J19" s="31"/>
      <c r="K19" s="31"/>
      <c r="L19" s="31"/>
      <c r="M19" s="31"/>
    </row>
    <row r="20" spans="1:254" x14ac:dyDescent="0.25">
      <c r="B20" s="28" t="s">
        <v>812</v>
      </c>
      <c r="C20" s="28" t="s">
        <v>806</v>
      </c>
      <c r="D20" s="36">
        <f>E20/100*7</f>
        <v>0</v>
      </c>
      <c r="E20" s="33">
        <f>(C17+F17+I17+L17+O17+R17+U17)/7</f>
        <v>0</v>
      </c>
      <c r="F20" s="31"/>
      <c r="G20" s="31"/>
      <c r="H20" s="31"/>
      <c r="I20" s="31"/>
      <c r="J20" s="31"/>
      <c r="K20" s="31"/>
      <c r="L20" s="31"/>
      <c r="M20" s="31"/>
    </row>
    <row r="21" spans="1:254" x14ac:dyDescent="0.25">
      <c r="B21" s="28" t="s">
        <v>813</v>
      </c>
      <c r="C21" s="28" t="s">
        <v>806</v>
      </c>
      <c r="D21" s="36">
        <f>E21/100*7</f>
        <v>0</v>
      </c>
      <c r="E21" s="33">
        <f>(D17+G17+J17+M17+P17+S17+V17)/7</f>
        <v>0</v>
      </c>
      <c r="F21" s="31"/>
      <c r="G21" s="31"/>
      <c r="H21" s="31"/>
      <c r="I21" s="31"/>
      <c r="J21" s="31"/>
      <c r="K21" s="31"/>
      <c r="L21" s="31"/>
      <c r="M21" s="31"/>
    </row>
    <row r="22" spans="1:254" x14ac:dyDescent="0.25">
      <c r="B22" s="28" t="s">
        <v>814</v>
      </c>
      <c r="C22" s="28" t="s">
        <v>806</v>
      </c>
      <c r="D22" s="36">
        <f>E22/100*7</f>
        <v>0.28000000000000003</v>
      </c>
      <c r="E22" s="33">
        <f>(E17+H17+K17+N17+Q17+T17+W17)/7</f>
        <v>4</v>
      </c>
      <c r="F22" s="31"/>
      <c r="G22" s="31"/>
      <c r="H22" s="31"/>
      <c r="I22" s="31"/>
      <c r="J22" s="31"/>
      <c r="K22" s="31"/>
      <c r="L22" s="31"/>
      <c r="M22" s="31"/>
    </row>
    <row r="23" spans="1:254" x14ac:dyDescent="0.25">
      <c r="B23" s="28"/>
      <c r="C23" s="53"/>
      <c r="D23" s="55"/>
      <c r="E23" s="55"/>
      <c r="F23" s="31"/>
      <c r="G23" s="31"/>
      <c r="H23" s="31"/>
      <c r="I23" s="31"/>
      <c r="J23" s="31"/>
      <c r="K23" s="31"/>
      <c r="L23" s="31"/>
      <c r="M23" s="31"/>
    </row>
    <row r="24" spans="1:254" x14ac:dyDescent="0.25">
      <c r="B24" s="28"/>
      <c r="C24" s="28"/>
      <c r="D24" s="108"/>
      <c r="E24" s="109"/>
      <c r="F24" s="69"/>
      <c r="G24" s="70"/>
      <c r="H24" s="71"/>
      <c r="I24" s="72"/>
      <c r="J24" s="71"/>
      <c r="K24" s="72"/>
      <c r="L24" s="31"/>
      <c r="M24" s="31"/>
    </row>
    <row r="25" spans="1:254" x14ac:dyDescent="0.25">
      <c r="B25" s="28" t="s">
        <v>812</v>
      </c>
      <c r="C25" s="28" t="s">
        <v>807</v>
      </c>
      <c r="D25" s="36"/>
      <c r="E25" s="33"/>
      <c r="F25" s="24"/>
      <c r="G25" s="33"/>
      <c r="H25" s="24"/>
      <c r="I25" s="33"/>
      <c r="J25" s="24"/>
      <c r="K25" s="33"/>
      <c r="L25" s="31"/>
      <c r="M25" s="31"/>
    </row>
    <row r="26" spans="1:254" x14ac:dyDescent="0.25">
      <c r="B26" s="28" t="s">
        <v>813</v>
      </c>
      <c r="C26" s="28" t="s">
        <v>807</v>
      </c>
      <c r="D26" s="36"/>
      <c r="E26" s="33"/>
      <c r="F26" s="24"/>
      <c r="G26" s="33"/>
      <c r="H26" s="24"/>
      <c r="I26" s="33"/>
      <c r="J26" s="24"/>
      <c r="K26" s="33"/>
      <c r="L26" s="31"/>
      <c r="M26" s="31"/>
    </row>
    <row r="27" spans="1:254" x14ac:dyDescent="0.25">
      <c r="B27" s="28" t="s">
        <v>814</v>
      </c>
      <c r="C27" s="28" t="s">
        <v>807</v>
      </c>
      <c r="D27" s="36"/>
      <c r="E27" s="33"/>
      <c r="F27" s="24"/>
      <c r="G27" s="33"/>
      <c r="H27" s="24"/>
      <c r="I27" s="33"/>
      <c r="J27" s="24"/>
      <c r="K27" s="33"/>
      <c r="L27" s="31"/>
      <c r="M27" s="31"/>
    </row>
    <row r="28" spans="1:254" x14ac:dyDescent="0.25">
      <c r="B28" s="28"/>
      <c r="C28" s="28"/>
      <c r="D28" s="35"/>
      <c r="E28" s="35"/>
      <c r="F28" s="34"/>
      <c r="G28" s="34"/>
      <c r="H28" s="34"/>
      <c r="I28" s="34"/>
      <c r="J28" s="34"/>
      <c r="K28" s="34"/>
      <c r="L28" s="31"/>
      <c r="M28" s="31"/>
    </row>
    <row r="29" spans="1:254" x14ac:dyDescent="0.25">
      <c r="B29" s="28" t="s">
        <v>812</v>
      </c>
      <c r="C29" s="28" t="s">
        <v>808</v>
      </c>
      <c r="D29" s="36"/>
      <c r="E29" s="33"/>
      <c r="F29" s="31"/>
      <c r="G29" s="31"/>
      <c r="H29" s="31"/>
      <c r="I29" s="31"/>
      <c r="J29" s="31"/>
      <c r="K29" s="31"/>
      <c r="L29" s="31"/>
      <c r="M29" s="31"/>
    </row>
    <row r="30" spans="1:254" x14ac:dyDescent="0.25">
      <c r="B30" s="28" t="s">
        <v>813</v>
      </c>
      <c r="C30" s="28" t="s">
        <v>808</v>
      </c>
      <c r="D30" s="36"/>
      <c r="E30" s="33"/>
      <c r="F30" s="31"/>
      <c r="G30" s="31"/>
      <c r="H30" s="31"/>
      <c r="I30" s="31"/>
      <c r="J30" s="31"/>
      <c r="K30" s="31"/>
      <c r="L30" s="31"/>
      <c r="M30" s="31"/>
    </row>
    <row r="31" spans="1:254" x14ac:dyDescent="0.25">
      <c r="B31" s="28" t="s">
        <v>814</v>
      </c>
      <c r="C31" s="28" t="s">
        <v>808</v>
      </c>
      <c r="D31" s="36"/>
      <c r="E31" s="33"/>
      <c r="F31" s="31"/>
      <c r="G31" s="31"/>
      <c r="H31" s="31"/>
      <c r="I31" s="31"/>
      <c r="J31" s="31"/>
      <c r="K31" s="31"/>
      <c r="L31" s="31"/>
      <c r="M31" s="31"/>
    </row>
    <row r="32" spans="1:254" x14ac:dyDescent="0.25">
      <c r="B32" s="28"/>
      <c r="C32" s="53"/>
      <c r="D32" s="55"/>
      <c r="E32" s="55"/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/>
      <c r="C33" s="28"/>
      <c r="D33" s="110"/>
      <c r="E33" s="110"/>
      <c r="F33" s="66"/>
      <c r="G33" s="67"/>
      <c r="H33" s="71"/>
      <c r="I33" s="72"/>
      <c r="J33" s="101"/>
      <c r="K33" s="101"/>
      <c r="L33" s="101"/>
      <c r="M33" s="101"/>
    </row>
    <row r="34" spans="2:13" x14ac:dyDescent="0.25">
      <c r="B34" s="28" t="s">
        <v>812</v>
      </c>
      <c r="C34" s="28" t="s">
        <v>809</v>
      </c>
      <c r="D34" s="36"/>
      <c r="E34" s="33"/>
      <c r="F34" s="24"/>
      <c r="G34" s="33"/>
      <c r="H34" s="24"/>
      <c r="I34" s="33"/>
      <c r="J34" s="24"/>
      <c r="K34" s="33"/>
      <c r="L34" s="24"/>
      <c r="M34" s="33"/>
    </row>
    <row r="35" spans="2:13" x14ac:dyDescent="0.25">
      <c r="B35" s="28" t="s">
        <v>813</v>
      </c>
      <c r="C35" s="28" t="s">
        <v>809</v>
      </c>
      <c r="D35" s="36"/>
      <c r="E35" s="33"/>
      <c r="F35" s="24"/>
      <c r="G35" s="33"/>
      <c r="H35" s="24"/>
      <c r="I35" s="33"/>
      <c r="J35" s="24"/>
      <c r="K35" s="33"/>
      <c r="L35" s="24"/>
      <c r="M35" s="33"/>
    </row>
    <row r="36" spans="2:13" x14ac:dyDescent="0.25">
      <c r="B36" s="28" t="s">
        <v>814</v>
      </c>
      <c r="C36" s="28" t="s">
        <v>809</v>
      </c>
      <c r="D36" s="36"/>
      <c r="E36" s="33"/>
      <c r="F36" s="24"/>
      <c r="G36" s="33"/>
      <c r="H36" s="24"/>
      <c r="I36" s="33"/>
      <c r="J36" s="24"/>
      <c r="K36" s="33"/>
      <c r="L36" s="24"/>
      <c r="M36" s="33"/>
    </row>
    <row r="37" spans="2:13" x14ac:dyDescent="0.25">
      <c r="B37" s="28"/>
      <c r="C37" s="28"/>
      <c r="D37" s="35"/>
      <c r="E37" s="35"/>
      <c r="F37" s="34"/>
      <c r="G37" s="34"/>
      <c r="H37" s="34"/>
      <c r="I37" s="34"/>
      <c r="J37" s="34"/>
      <c r="K37" s="34"/>
      <c r="L37" s="34"/>
      <c r="M37" s="34"/>
    </row>
    <row r="38" spans="2:13" x14ac:dyDescent="0.25">
      <c r="B38" s="28" t="s">
        <v>812</v>
      </c>
      <c r="C38" s="28" t="s">
        <v>810</v>
      </c>
      <c r="D38" s="36"/>
      <c r="E38" s="33"/>
      <c r="F38" s="31"/>
      <c r="G38" s="31"/>
      <c r="H38" s="31"/>
      <c r="I38" s="31"/>
      <c r="J38" s="31"/>
      <c r="K38" s="31"/>
      <c r="L38" s="31"/>
      <c r="M38" s="31"/>
    </row>
    <row r="39" spans="2:13" x14ac:dyDescent="0.25">
      <c r="B39" s="28" t="s">
        <v>813</v>
      </c>
      <c r="C39" s="28" t="s">
        <v>810</v>
      </c>
      <c r="D39" s="36"/>
      <c r="E39" s="33"/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 t="s">
        <v>814</v>
      </c>
      <c r="C40" s="28" t="s">
        <v>810</v>
      </c>
      <c r="D40" s="36"/>
      <c r="E40" s="33"/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/>
      <c r="C41" s="28"/>
      <c r="D41" s="35"/>
      <c r="E41" s="35"/>
      <c r="F41" s="31"/>
      <c r="G41" s="31"/>
      <c r="H41" s="31"/>
      <c r="I41" s="31"/>
      <c r="J41" s="31"/>
      <c r="K41" s="31"/>
      <c r="L41" s="31"/>
      <c r="M41" s="31"/>
    </row>
  </sheetData>
  <mergeCells count="200">
    <mergeCell ref="HE5:HY5"/>
    <mergeCell ref="HZ5:IT5"/>
    <mergeCell ref="A4:A8"/>
    <mergeCell ref="B4:B8"/>
    <mergeCell ref="C5:W5"/>
    <mergeCell ref="X5:AR5"/>
    <mergeCell ref="D33:E33"/>
    <mergeCell ref="F33:G33"/>
    <mergeCell ref="H33:I33"/>
    <mergeCell ref="J33:K33"/>
    <mergeCell ref="L33:M33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16:B16"/>
    <mergeCell ref="A17:B17"/>
    <mergeCell ref="D24:E24"/>
    <mergeCell ref="F24:G24"/>
    <mergeCell ref="H24:I24"/>
    <mergeCell ref="J24:K24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2024-11-22T10:53:09Z</dcterms:modified>
</cp:coreProperties>
</file>